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150" activeTab="0"/>
  </bookViews>
  <sheets>
    <sheet name="Leag wk 1 - 5" sheetId="1" r:id="rId1"/>
  </sheets>
  <definedNames>
    <definedName name="_xlnm.Print_Area" localSheetId="0">'Leag wk 1 - 5'!$A$1:$Q$103</definedName>
  </definedNames>
  <calcPr fullCalcOnLoad="1"/>
</workbook>
</file>

<file path=xl/sharedStrings.xml><?xml version="1.0" encoding="utf-8"?>
<sst xmlns="http://schemas.openxmlformats.org/spreadsheetml/2006/main" count="219" uniqueCount="112">
  <si>
    <t>2008 Summer League Teams and Standings</t>
  </si>
  <si>
    <t>Class</t>
  </si>
  <si>
    <t>#</t>
  </si>
  <si>
    <t>Team</t>
  </si>
  <si>
    <t>Week 1</t>
  </si>
  <si>
    <t>pts</t>
  </si>
  <si>
    <t>Week 2</t>
  </si>
  <si>
    <t>Week 3</t>
  </si>
  <si>
    <t>Week 4</t>
  </si>
  <si>
    <t>Week 5</t>
  </si>
  <si>
    <t>T pts</t>
  </si>
  <si>
    <t>POINTS</t>
  </si>
  <si>
    <t>Total</t>
  </si>
  <si>
    <t>AA</t>
  </si>
  <si>
    <t>Deatons Mailing Systems</t>
  </si>
  <si>
    <t>1ST</t>
  </si>
  <si>
    <t>Becker/Big Lake DU</t>
  </si>
  <si>
    <t>2ND</t>
  </si>
  <si>
    <t>Ziegler Custom Homes</t>
  </si>
  <si>
    <t>3RD</t>
  </si>
  <si>
    <t>Jack &amp; Jims</t>
  </si>
  <si>
    <t>Team Giv'er</t>
  </si>
  <si>
    <t>Watab Inc.</t>
  </si>
  <si>
    <t>Boomstix</t>
  </si>
  <si>
    <t xml:space="preserve">A </t>
  </si>
  <si>
    <t>Wild Marshians</t>
  </si>
  <si>
    <t>Veit 1</t>
  </si>
  <si>
    <t>A</t>
  </si>
  <si>
    <t>Skyline Fire</t>
  </si>
  <si>
    <t>Steve's Nursery</t>
  </si>
  <si>
    <t>Rawlands Electric</t>
  </si>
  <si>
    <t>Alligator Trench</t>
  </si>
  <si>
    <t>Kornovich Real Estate</t>
  </si>
  <si>
    <t>Rogue Outfitters</t>
  </si>
  <si>
    <t>Hit &amp; Miss</t>
  </si>
  <si>
    <t>Custom Cabinets</t>
  </si>
  <si>
    <t>B</t>
  </si>
  <si>
    <t xml:space="preserve">Walks on Water I </t>
  </si>
  <si>
    <t>Walks on Water II</t>
  </si>
  <si>
    <t>Stray Dogs</t>
  </si>
  <si>
    <t>Milller A &amp; B</t>
  </si>
  <si>
    <t>Merit Drywall</t>
  </si>
  <si>
    <t>Get the Lead Out</t>
  </si>
  <si>
    <t>LaVine Agency</t>
  </si>
  <si>
    <t>Mathew Hall Lumber</t>
  </si>
  <si>
    <t>JLC Consulting</t>
  </si>
  <si>
    <t>Thorne Brothers</t>
  </si>
  <si>
    <t>C</t>
  </si>
  <si>
    <t>Pelican Lake Outfitters</t>
  </si>
  <si>
    <t>High Power</t>
  </si>
  <si>
    <t>JBH Interior</t>
  </si>
  <si>
    <t>1Miss2Many</t>
  </si>
  <si>
    <t>Valerius Tile</t>
  </si>
  <si>
    <t>Bueng Team</t>
  </si>
  <si>
    <t>Monticello Dental</t>
  </si>
  <si>
    <t>GSP</t>
  </si>
  <si>
    <t>NIH Homes</t>
  </si>
  <si>
    <t>Saints &amp; Sinners</t>
  </si>
  <si>
    <t>D</t>
  </si>
  <si>
    <t>JSK Trucking</t>
  </si>
  <si>
    <t>1ST TIE</t>
  </si>
  <si>
    <t>Ballistically Challenged</t>
  </si>
  <si>
    <t>Team Shockwave</t>
  </si>
  <si>
    <t>Kinghorn Construction</t>
  </si>
  <si>
    <t>The Long Shots</t>
  </si>
  <si>
    <t>Waynes Taxidermy</t>
  </si>
  <si>
    <t>Rossman Construction</t>
  </si>
  <si>
    <t>STD</t>
  </si>
  <si>
    <t>Must Be the Gun</t>
  </si>
  <si>
    <t>Swift House Movers</t>
  </si>
  <si>
    <t>E</t>
  </si>
  <si>
    <t>McKinley Hill Corp.</t>
  </si>
  <si>
    <t>Talon Innovations</t>
  </si>
  <si>
    <t>Sportech</t>
  </si>
  <si>
    <t>Harveys Heroes</t>
  </si>
  <si>
    <t>Custom Welding &amp; Fab.</t>
  </si>
  <si>
    <t>NBD D</t>
  </si>
  <si>
    <t>Half Fast Gunslingers</t>
  </si>
  <si>
    <t>NBD N</t>
  </si>
  <si>
    <t>High Grade Construction</t>
  </si>
  <si>
    <t>NBD B</t>
  </si>
  <si>
    <t>Scores:  Weekly competition.  Each team you beat, receive 2 points, each team you tie, receive 1 point.</t>
  </si>
  <si>
    <t>After 5 weeks top 3 teams receive place points for 1st = 3 points, 2nd = 2 points, &amp; 3rd 1 point.</t>
  </si>
  <si>
    <t xml:space="preserve">Competition starts over with rounds 6 - 10, with teams that placed retaining those points as competition continues. </t>
  </si>
  <si>
    <t>Weekly scores include handicaps and the total of the top 5 shooters.</t>
  </si>
  <si>
    <t>Wild Marsh League Weeks 1 - 5 Points and Placing</t>
  </si>
  <si>
    <t>2008 Buddy Teams</t>
  </si>
  <si>
    <t xml:space="preserve">Class </t>
  </si>
  <si>
    <t>5 wk pts</t>
  </si>
  <si>
    <t>Place</t>
  </si>
  <si>
    <t>Div 1</t>
  </si>
  <si>
    <t>Double G's</t>
  </si>
  <si>
    <t>The Gun Smiths</t>
  </si>
  <si>
    <t>Team B</t>
  </si>
  <si>
    <t>Team C</t>
  </si>
  <si>
    <t>SS Sleds</t>
  </si>
  <si>
    <t>Beadraus Bar</t>
  </si>
  <si>
    <t>Hudson &amp; Boser</t>
  </si>
  <si>
    <t>Electrical Finance</t>
  </si>
  <si>
    <t>Herman x 2</t>
  </si>
  <si>
    <t>Div 2</t>
  </si>
  <si>
    <t>Scoops Shooters</t>
  </si>
  <si>
    <t>Team XX</t>
  </si>
  <si>
    <t>Flinchers</t>
  </si>
  <si>
    <t>Gutbusters</t>
  </si>
  <si>
    <t>E &amp; M</t>
  </si>
  <si>
    <t>Shell Shock</t>
  </si>
  <si>
    <t>Witts End</t>
  </si>
  <si>
    <t>Edjucatn' Birds</t>
  </si>
  <si>
    <t>Final Approach</t>
  </si>
  <si>
    <t>Nodak Destroyers</t>
  </si>
  <si>
    <t>Weekly scores include handicaps and the total of both shooters.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</si>
</sst>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SheetLayoutView="100" zoomScalePageLayoutView="0" workbookViewId="0" topLeftCell="A1">
      <selection activeCell="S4" sqref="S4"/>
    </sheetView>
  </sheetViews>
  <sheetFormatPr defaultColWidth="9.140625" defaultRowHeight="12.75"/>
  <cols>
    <col min="1" max="1" width="8.00390625" style="0" bestFit="1" customWidth="1"/>
    <col min="2" max="2" width="5.00390625" style="1" customWidth="1"/>
    <col min="3" max="3" width="22.8515625" style="0" customWidth="1"/>
    <col min="4" max="4" width="7.8515625" style="1" bestFit="1" customWidth="1"/>
    <col min="5" max="5" width="3.7109375" style="1" customWidth="1"/>
    <col min="6" max="6" width="7.8515625" style="1" bestFit="1" customWidth="1"/>
    <col min="7" max="7" width="3.7109375" style="1" customWidth="1"/>
    <col min="8" max="8" width="8.57421875" style="1" bestFit="1" customWidth="1"/>
    <col min="9" max="9" width="3.7109375" style="1" customWidth="1"/>
    <col min="10" max="10" width="7.8515625" style="1" bestFit="1" customWidth="1"/>
    <col min="11" max="11" width="3.7109375" style="3" customWidth="1"/>
    <col min="12" max="12" width="7.8515625" style="0" bestFit="1" customWidth="1"/>
    <col min="13" max="13" width="3.7109375" style="0" customWidth="1"/>
    <col min="14" max="14" width="2.7109375" style="0" customWidth="1"/>
    <col min="15" max="15" width="8.28125" style="1" bestFit="1" customWidth="1"/>
    <col min="16" max="17" width="8.28125" style="1" customWidth="1"/>
    <col min="18" max="18" width="6.8515625" style="1" bestFit="1" customWidth="1"/>
    <col min="19" max="19" width="7.7109375" style="0" bestFit="1" customWidth="1"/>
  </cols>
  <sheetData>
    <row r="1" ht="21" customHeight="1">
      <c r="C1" s="2" t="s">
        <v>0</v>
      </c>
    </row>
    <row r="2" spans="1:19" s="4" customFormat="1" ht="15.75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5</v>
      </c>
      <c r="H2" s="6" t="s">
        <v>7</v>
      </c>
      <c r="I2" s="6" t="s">
        <v>5</v>
      </c>
      <c r="J2" s="6" t="s">
        <v>8</v>
      </c>
      <c r="K2" s="7" t="s">
        <v>5</v>
      </c>
      <c r="L2" s="6" t="s">
        <v>9</v>
      </c>
      <c r="M2" s="6" t="s">
        <v>5</v>
      </c>
      <c r="N2" s="6"/>
      <c r="O2" s="6" t="s">
        <v>10</v>
      </c>
      <c r="P2" s="6"/>
      <c r="Q2" s="6" t="s">
        <v>11</v>
      </c>
      <c r="R2" s="5" t="s">
        <v>12</v>
      </c>
      <c r="S2" s="6"/>
    </row>
    <row r="3" spans="1:19" ht="12.75">
      <c r="A3" s="8" t="s">
        <v>13</v>
      </c>
      <c r="B3" s="7"/>
      <c r="C3" s="9" t="s">
        <v>14</v>
      </c>
      <c r="D3" s="7">
        <v>217</v>
      </c>
      <c r="E3" s="7">
        <v>10</v>
      </c>
      <c r="F3" s="7">
        <v>225.7</v>
      </c>
      <c r="G3" s="7">
        <v>10</v>
      </c>
      <c r="H3" s="7">
        <v>223.3</v>
      </c>
      <c r="I3" s="7">
        <v>12</v>
      </c>
      <c r="J3" s="7">
        <v>217.1</v>
      </c>
      <c r="K3" s="7">
        <v>12</v>
      </c>
      <c r="L3" s="7">
        <v>227.5</v>
      </c>
      <c r="M3" s="7">
        <v>10</v>
      </c>
      <c r="N3" s="7"/>
      <c r="O3" s="7">
        <f aca="true" t="shared" si="0" ref="O3:O9">SUM(E3+G3+I3+K3+M3)</f>
        <v>54</v>
      </c>
      <c r="P3" s="7" t="s">
        <v>15</v>
      </c>
      <c r="Q3" s="7">
        <v>3</v>
      </c>
      <c r="R3" s="10">
        <f aca="true" t="shared" si="1" ref="R3:R9">SUM(D3+F3+H3+J3+L3)</f>
        <v>1110.6</v>
      </c>
      <c r="S3" s="7"/>
    </row>
    <row r="4" spans="1:19" ht="12.75">
      <c r="A4" s="8" t="s">
        <v>13</v>
      </c>
      <c r="B4" s="7"/>
      <c r="C4" s="9" t="s">
        <v>16</v>
      </c>
      <c r="D4" s="7">
        <v>221.5</v>
      </c>
      <c r="E4" s="7">
        <v>12</v>
      </c>
      <c r="F4" s="7">
        <v>227</v>
      </c>
      <c r="G4" s="7">
        <v>12</v>
      </c>
      <c r="H4" s="7">
        <v>222.4</v>
      </c>
      <c r="I4" s="7">
        <v>10</v>
      </c>
      <c r="J4" s="7">
        <v>209.3</v>
      </c>
      <c r="K4" s="7">
        <v>6</v>
      </c>
      <c r="L4" s="7">
        <v>234</v>
      </c>
      <c r="M4" s="7">
        <v>12</v>
      </c>
      <c r="N4" s="7"/>
      <c r="O4" s="7">
        <f t="shared" si="0"/>
        <v>52</v>
      </c>
      <c r="P4" s="7" t="s">
        <v>17</v>
      </c>
      <c r="Q4" s="7">
        <v>2</v>
      </c>
      <c r="R4" s="10">
        <f t="shared" si="1"/>
        <v>1114.2</v>
      </c>
      <c r="S4" s="7"/>
    </row>
    <row r="5" spans="1:19" ht="12.75">
      <c r="A5" s="8" t="s">
        <v>13</v>
      </c>
      <c r="B5" s="7"/>
      <c r="C5" s="9" t="s">
        <v>18</v>
      </c>
      <c r="D5" s="7">
        <v>215.3</v>
      </c>
      <c r="E5" s="7">
        <v>8</v>
      </c>
      <c r="F5" s="7">
        <v>224</v>
      </c>
      <c r="G5" s="7">
        <v>8</v>
      </c>
      <c r="H5" s="7">
        <v>221.5</v>
      </c>
      <c r="I5" s="7">
        <v>8</v>
      </c>
      <c r="J5" s="7">
        <v>213.1</v>
      </c>
      <c r="K5" s="7">
        <v>10</v>
      </c>
      <c r="L5" s="7">
        <v>224</v>
      </c>
      <c r="M5" s="7">
        <v>6</v>
      </c>
      <c r="N5" s="7"/>
      <c r="O5" s="7">
        <f t="shared" si="0"/>
        <v>40</v>
      </c>
      <c r="P5" s="7" t="s">
        <v>19</v>
      </c>
      <c r="Q5" s="7">
        <v>1</v>
      </c>
      <c r="R5" s="10">
        <f t="shared" si="1"/>
        <v>1097.9</v>
      </c>
      <c r="S5" s="7"/>
    </row>
    <row r="6" spans="1:19" ht="12.75">
      <c r="A6" t="s">
        <v>13</v>
      </c>
      <c r="B6" s="7"/>
      <c r="C6" s="9" t="s">
        <v>20</v>
      </c>
      <c r="D6" s="7">
        <v>208</v>
      </c>
      <c r="E6" s="7">
        <v>0</v>
      </c>
      <c r="F6" s="7">
        <v>218.4</v>
      </c>
      <c r="G6" s="7">
        <v>6</v>
      </c>
      <c r="H6" s="7">
        <v>219.4</v>
      </c>
      <c r="I6" s="7">
        <v>2</v>
      </c>
      <c r="J6" s="7">
        <v>211</v>
      </c>
      <c r="K6" s="7">
        <v>8</v>
      </c>
      <c r="L6" s="7">
        <v>227.2</v>
      </c>
      <c r="M6" s="7">
        <v>8</v>
      </c>
      <c r="N6" s="7"/>
      <c r="O6" s="7">
        <f t="shared" si="0"/>
        <v>24</v>
      </c>
      <c r="P6" s="7"/>
      <c r="Q6" s="7"/>
      <c r="R6" s="10">
        <f t="shared" si="1"/>
        <v>1084</v>
      </c>
      <c r="S6" s="7"/>
    </row>
    <row r="7" spans="1:19" ht="12.75">
      <c r="A7" s="8" t="s">
        <v>13</v>
      </c>
      <c r="B7" s="7"/>
      <c r="C7" s="9" t="s">
        <v>21</v>
      </c>
      <c r="D7" s="7">
        <v>214.8</v>
      </c>
      <c r="E7" s="7">
        <v>6</v>
      </c>
      <c r="F7" s="7">
        <v>215.3</v>
      </c>
      <c r="G7" s="7">
        <v>2</v>
      </c>
      <c r="H7" s="7">
        <v>219.8</v>
      </c>
      <c r="I7" s="7">
        <v>4</v>
      </c>
      <c r="J7" s="7">
        <v>206.3</v>
      </c>
      <c r="K7" s="7">
        <v>2</v>
      </c>
      <c r="L7" s="7">
        <v>221</v>
      </c>
      <c r="M7" s="7">
        <v>1</v>
      </c>
      <c r="N7" s="7"/>
      <c r="O7" s="7">
        <f t="shared" si="0"/>
        <v>15</v>
      </c>
      <c r="P7" s="7"/>
      <c r="Q7" s="7"/>
      <c r="R7" s="10">
        <f t="shared" si="1"/>
        <v>1077.2</v>
      </c>
      <c r="S7" s="7"/>
    </row>
    <row r="8" spans="1:19" ht="12.75">
      <c r="A8" t="s">
        <v>13</v>
      </c>
      <c r="B8" s="7"/>
      <c r="C8" s="9" t="s">
        <v>22</v>
      </c>
      <c r="D8" s="7">
        <v>211.3</v>
      </c>
      <c r="E8" s="7">
        <v>3</v>
      </c>
      <c r="F8" s="7">
        <v>216.5</v>
      </c>
      <c r="G8" s="7">
        <v>4</v>
      </c>
      <c r="H8" s="7">
        <v>221</v>
      </c>
      <c r="I8" s="7">
        <v>6</v>
      </c>
      <c r="J8" s="7">
        <v>204.9</v>
      </c>
      <c r="K8" s="7">
        <v>0</v>
      </c>
      <c r="L8" s="7">
        <v>221</v>
      </c>
      <c r="M8" s="7">
        <v>1</v>
      </c>
      <c r="N8" s="7"/>
      <c r="O8" s="7">
        <f t="shared" si="0"/>
        <v>14</v>
      </c>
      <c r="P8" s="7"/>
      <c r="Q8" s="7"/>
      <c r="R8" s="10">
        <f t="shared" si="1"/>
        <v>1074.6999999999998</v>
      </c>
      <c r="S8" s="7"/>
    </row>
    <row r="9" spans="1:19" ht="12.75">
      <c r="A9" s="8" t="s">
        <v>13</v>
      </c>
      <c r="B9" s="7"/>
      <c r="C9" s="9" t="s">
        <v>23</v>
      </c>
      <c r="D9" s="7">
        <v>211.3</v>
      </c>
      <c r="E9" s="7">
        <v>3</v>
      </c>
      <c r="F9" s="7">
        <v>213</v>
      </c>
      <c r="G9" s="7">
        <v>0</v>
      </c>
      <c r="H9" s="7">
        <v>218.4</v>
      </c>
      <c r="I9" s="7">
        <v>0</v>
      </c>
      <c r="J9" s="7">
        <v>208.6</v>
      </c>
      <c r="K9" s="7">
        <v>4</v>
      </c>
      <c r="L9" s="7">
        <v>222</v>
      </c>
      <c r="M9" s="7">
        <v>4</v>
      </c>
      <c r="N9" s="7"/>
      <c r="O9" s="7">
        <f t="shared" si="0"/>
        <v>11</v>
      </c>
      <c r="P9" s="7"/>
      <c r="Q9" s="7"/>
      <c r="R9" s="10">
        <f t="shared" si="1"/>
        <v>1073.3000000000002</v>
      </c>
      <c r="S9" s="7"/>
    </row>
    <row r="10" spans="1:19" ht="12.75">
      <c r="A10" s="8"/>
      <c r="B10" s="7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0"/>
      <c r="S10" s="7"/>
    </row>
    <row r="11" spans="1:19" ht="12.75">
      <c r="A11" t="s">
        <v>24</v>
      </c>
      <c r="B11" s="7"/>
      <c r="C11" s="9" t="s">
        <v>25</v>
      </c>
      <c r="D11" s="7">
        <v>210.4</v>
      </c>
      <c r="E11" s="7">
        <v>12</v>
      </c>
      <c r="F11" s="7">
        <v>219.7</v>
      </c>
      <c r="G11" s="7">
        <v>16</v>
      </c>
      <c r="H11" s="7">
        <v>223.1</v>
      </c>
      <c r="I11" s="7">
        <v>18</v>
      </c>
      <c r="J11" s="7">
        <v>200.1</v>
      </c>
      <c r="K11" s="7">
        <v>13</v>
      </c>
      <c r="L11" s="7">
        <v>222.6</v>
      </c>
      <c r="M11" s="7">
        <v>14</v>
      </c>
      <c r="N11" s="7"/>
      <c r="O11" s="7">
        <f aca="true" t="shared" si="2" ref="O11:O20">SUM(E11+G11+I11+K11+M11)</f>
        <v>73</v>
      </c>
      <c r="P11" s="7" t="s">
        <v>15</v>
      </c>
      <c r="Q11" s="7">
        <v>3</v>
      </c>
      <c r="R11" s="10">
        <f aca="true" t="shared" si="3" ref="R11:R20">SUM(D11+F11+H11+J11+L11)</f>
        <v>1075.9</v>
      </c>
      <c r="S11" s="7"/>
    </row>
    <row r="12" spans="1:19" ht="12.75">
      <c r="A12" s="8" t="s">
        <v>24</v>
      </c>
      <c r="B12" s="7"/>
      <c r="C12" s="9" t="s">
        <v>26</v>
      </c>
      <c r="D12" s="7">
        <v>209.4</v>
      </c>
      <c r="E12" s="7">
        <v>10</v>
      </c>
      <c r="F12" s="7">
        <v>215.7</v>
      </c>
      <c r="G12" s="7">
        <v>8</v>
      </c>
      <c r="H12" s="7">
        <v>219.3</v>
      </c>
      <c r="I12" s="7">
        <v>16</v>
      </c>
      <c r="J12" s="7">
        <v>200.1</v>
      </c>
      <c r="K12" s="7">
        <v>13</v>
      </c>
      <c r="L12" s="7">
        <v>227</v>
      </c>
      <c r="M12" s="7">
        <v>18</v>
      </c>
      <c r="N12" s="7"/>
      <c r="O12" s="7">
        <f t="shared" si="2"/>
        <v>65</v>
      </c>
      <c r="P12" s="7" t="s">
        <v>17</v>
      </c>
      <c r="Q12" s="7">
        <v>2</v>
      </c>
      <c r="R12" s="10">
        <f t="shared" si="3"/>
        <v>1071.5</v>
      </c>
      <c r="S12" s="7"/>
    </row>
    <row r="13" spans="1:19" ht="12.75">
      <c r="A13" t="s">
        <v>27</v>
      </c>
      <c r="B13" s="7"/>
      <c r="C13" s="9" t="s">
        <v>28</v>
      </c>
      <c r="D13" s="7">
        <v>211.4</v>
      </c>
      <c r="E13" s="7">
        <v>16</v>
      </c>
      <c r="F13" s="7">
        <v>217.1</v>
      </c>
      <c r="G13" s="7">
        <v>10</v>
      </c>
      <c r="H13" s="7">
        <v>215.8</v>
      </c>
      <c r="I13" s="7">
        <v>11</v>
      </c>
      <c r="J13" s="7">
        <v>198.7</v>
      </c>
      <c r="K13" s="7">
        <v>10</v>
      </c>
      <c r="L13" s="7">
        <v>220.8</v>
      </c>
      <c r="M13" s="7">
        <v>12</v>
      </c>
      <c r="N13" s="7"/>
      <c r="O13" s="7">
        <f t="shared" si="2"/>
        <v>59</v>
      </c>
      <c r="P13" s="7" t="s">
        <v>19</v>
      </c>
      <c r="Q13" s="7">
        <v>1</v>
      </c>
      <c r="R13" s="10">
        <f t="shared" si="3"/>
        <v>1063.8</v>
      </c>
      <c r="S13" s="7"/>
    </row>
    <row r="14" spans="1:19" ht="12.75">
      <c r="A14" t="s">
        <v>27</v>
      </c>
      <c r="B14" s="7"/>
      <c r="C14" s="9" t="s">
        <v>29</v>
      </c>
      <c r="D14" s="7">
        <v>211</v>
      </c>
      <c r="E14" s="7">
        <v>14</v>
      </c>
      <c r="F14" s="7">
        <v>205</v>
      </c>
      <c r="G14" s="7">
        <v>2</v>
      </c>
      <c r="H14" s="7">
        <v>212</v>
      </c>
      <c r="I14" s="7">
        <v>2</v>
      </c>
      <c r="J14" s="7">
        <v>212.3</v>
      </c>
      <c r="K14" s="7">
        <v>18</v>
      </c>
      <c r="L14" s="7">
        <v>224</v>
      </c>
      <c r="M14" s="7">
        <v>16</v>
      </c>
      <c r="N14" s="7"/>
      <c r="O14" s="7">
        <f t="shared" si="2"/>
        <v>52</v>
      </c>
      <c r="P14" s="7"/>
      <c r="Q14" s="7"/>
      <c r="R14" s="10">
        <f t="shared" si="3"/>
        <v>1064.3</v>
      </c>
      <c r="S14" s="7"/>
    </row>
    <row r="15" spans="1:19" ht="12.75">
      <c r="A15" t="s">
        <v>27</v>
      </c>
      <c r="B15" s="7"/>
      <c r="C15" s="9" t="s">
        <v>30</v>
      </c>
      <c r="D15" s="7">
        <v>205</v>
      </c>
      <c r="E15" s="7">
        <v>6</v>
      </c>
      <c r="F15" s="7">
        <v>219.6</v>
      </c>
      <c r="G15" s="7">
        <v>14</v>
      </c>
      <c r="H15" s="7">
        <v>214.6</v>
      </c>
      <c r="I15" s="7">
        <v>8</v>
      </c>
      <c r="J15" s="7">
        <v>192.5</v>
      </c>
      <c r="K15" s="7">
        <v>8</v>
      </c>
      <c r="L15" s="7">
        <v>220.1</v>
      </c>
      <c r="M15" s="7">
        <v>10</v>
      </c>
      <c r="N15" s="7"/>
      <c r="O15" s="7">
        <f t="shared" si="2"/>
        <v>46</v>
      </c>
      <c r="P15" s="7"/>
      <c r="Q15" s="7"/>
      <c r="R15" s="10">
        <f t="shared" si="3"/>
        <v>1051.8</v>
      </c>
      <c r="S15" s="7"/>
    </row>
    <row r="16" spans="1:19" ht="12.75">
      <c r="A16" t="s">
        <v>27</v>
      </c>
      <c r="B16" s="7"/>
      <c r="C16" s="9" t="s">
        <v>31</v>
      </c>
      <c r="D16" s="7">
        <v>206</v>
      </c>
      <c r="E16" s="7">
        <v>8</v>
      </c>
      <c r="F16" s="7">
        <v>209.1</v>
      </c>
      <c r="G16" s="7">
        <v>4</v>
      </c>
      <c r="H16" s="7">
        <v>218.3</v>
      </c>
      <c r="I16" s="7">
        <v>14</v>
      </c>
      <c r="J16" s="7">
        <v>207.6</v>
      </c>
      <c r="K16" s="7">
        <v>16</v>
      </c>
      <c r="L16" s="11">
        <v>213.8</v>
      </c>
      <c r="M16" s="7">
        <v>2</v>
      </c>
      <c r="N16" s="7"/>
      <c r="O16" s="7">
        <f t="shared" si="2"/>
        <v>44</v>
      </c>
      <c r="P16" s="7"/>
      <c r="Q16" s="7"/>
      <c r="R16" s="10">
        <f t="shared" si="3"/>
        <v>1054.8000000000002</v>
      </c>
      <c r="S16" s="7"/>
    </row>
    <row r="17" spans="1:19" ht="12.75">
      <c r="A17" t="s">
        <v>27</v>
      </c>
      <c r="B17" s="7"/>
      <c r="C17" s="9" t="s">
        <v>32</v>
      </c>
      <c r="D17" s="7">
        <v>202.5</v>
      </c>
      <c r="E17" s="7">
        <v>2</v>
      </c>
      <c r="F17" s="7">
        <v>217.7</v>
      </c>
      <c r="G17" s="7">
        <v>12</v>
      </c>
      <c r="H17" s="7">
        <v>215.8</v>
      </c>
      <c r="I17" s="7">
        <v>11</v>
      </c>
      <c r="J17" s="7">
        <v>192.2</v>
      </c>
      <c r="K17" s="7">
        <v>6</v>
      </c>
      <c r="L17" s="7">
        <v>220</v>
      </c>
      <c r="M17" s="7">
        <v>8</v>
      </c>
      <c r="N17" s="7"/>
      <c r="O17" s="7">
        <f t="shared" si="2"/>
        <v>39</v>
      </c>
      <c r="P17" s="7"/>
      <c r="Q17" s="7"/>
      <c r="R17" s="10">
        <f t="shared" si="3"/>
        <v>1048.2</v>
      </c>
      <c r="S17" s="7"/>
    </row>
    <row r="18" spans="1:19" ht="12.75">
      <c r="A18" t="s">
        <v>27</v>
      </c>
      <c r="B18" s="7"/>
      <c r="C18" s="9" t="s">
        <v>33</v>
      </c>
      <c r="D18" s="7">
        <v>212.4</v>
      </c>
      <c r="E18" s="7">
        <v>18</v>
      </c>
      <c r="F18" s="7">
        <v>212</v>
      </c>
      <c r="G18" s="7">
        <v>6</v>
      </c>
      <c r="H18" s="7">
        <v>214.5</v>
      </c>
      <c r="I18" s="7">
        <v>6</v>
      </c>
      <c r="J18" s="7">
        <v>162.6</v>
      </c>
      <c r="K18" s="7">
        <v>2</v>
      </c>
      <c r="L18" s="7">
        <v>218.8</v>
      </c>
      <c r="M18" s="7">
        <v>6</v>
      </c>
      <c r="N18" s="7"/>
      <c r="O18" s="7">
        <f t="shared" si="2"/>
        <v>38</v>
      </c>
      <c r="P18" s="7"/>
      <c r="Q18" s="7"/>
      <c r="R18" s="10">
        <f t="shared" si="3"/>
        <v>1020.3</v>
      </c>
      <c r="S18" s="7"/>
    </row>
    <row r="19" spans="1:19" ht="12.75">
      <c r="A19" t="s">
        <v>27</v>
      </c>
      <c r="B19" s="7"/>
      <c r="C19" s="9" t="s">
        <v>34</v>
      </c>
      <c r="D19" s="7">
        <v>190</v>
      </c>
      <c r="E19" s="7">
        <v>0</v>
      </c>
      <c r="F19" s="7">
        <v>221.6</v>
      </c>
      <c r="G19" s="7">
        <v>18</v>
      </c>
      <c r="H19" s="7">
        <v>212.5</v>
      </c>
      <c r="I19" s="7">
        <v>4</v>
      </c>
      <c r="J19" s="7">
        <v>183.5</v>
      </c>
      <c r="K19" s="7">
        <v>4</v>
      </c>
      <c r="L19" s="7">
        <v>218.2</v>
      </c>
      <c r="M19" s="7">
        <v>4</v>
      </c>
      <c r="N19" s="7"/>
      <c r="O19" s="7">
        <f t="shared" si="2"/>
        <v>30</v>
      </c>
      <c r="P19" s="7"/>
      <c r="Q19" s="7"/>
      <c r="R19" s="10">
        <f t="shared" si="3"/>
        <v>1025.8</v>
      </c>
      <c r="S19" s="7"/>
    </row>
    <row r="20" spans="1:19" ht="12.75">
      <c r="A20" t="s">
        <v>27</v>
      </c>
      <c r="B20" s="7"/>
      <c r="C20" s="9" t="s">
        <v>35</v>
      </c>
      <c r="D20" s="7">
        <v>204.1</v>
      </c>
      <c r="E20" s="7">
        <v>4</v>
      </c>
      <c r="F20" s="7">
        <v>121.2</v>
      </c>
      <c r="G20" s="7">
        <v>0</v>
      </c>
      <c r="H20" s="7">
        <v>199.1</v>
      </c>
      <c r="I20" s="7">
        <v>0</v>
      </c>
      <c r="J20" s="7">
        <v>145</v>
      </c>
      <c r="K20" s="7">
        <v>0</v>
      </c>
      <c r="L20" s="7">
        <v>211.5</v>
      </c>
      <c r="M20" s="7">
        <v>0</v>
      </c>
      <c r="N20" s="7"/>
      <c r="O20" s="7">
        <f t="shared" si="2"/>
        <v>4</v>
      </c>
      <c r="P20" s="7"/>
      <c r="Q20" s="7"/>
      <c r="R20" s="10">
        <f t="shared" si="3"/>
        <v>880.9</v>
      </c>
      <c r="S20" s="7"/>
    </row>
    <row r="21" spans="2:19" ht="12.75">
      <c r="B21" s="7"/>
      <c r="C21" s="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0"/>
      <c r="S21" s="7"/>
    </row>
    <row r="22" spans="1:19" ht="12.75">
      <c r="A22" t="s">
        <v>36</v>
      </c>
      <c r="B22" s="7"/>
      <c r="C22" s="9" t="s">
        <v>37</v>
      </c>
      <c r="D22" s="7">
        <v>211.5</v>
      </c>
      <c r="E22" s="7">
        <v>14</v>
      </c>
      <c r="F22" s="7">
        <v>210.3</v>
      </c>
      <c r="G22" s="7">
        <v>10</v>
      </c>
      <c r="H22" s="7">
        <v>218.6</v>
      </c>
      <c r="I22" s="7">
        <v>16</v>
      </c>
      <c r="J22" s="7">
        <v>195.5</v>
      </c>
      <c r="K22" s="7">
        <v>13</v>
      </c>
      <c r="L22" s="7">
        <v>223</v>
      </c>
      <c r="M22" s="7">
        <v>17</v>
      </c>
      <c r="N22" s="7"/>
      <c r="O22" s="7">
        <f aca="true" t="shared" si="4" ref="O22:O31">SUM(E22+G22+I22+K22+M22)</f>
        <v>70</v>
      </c>
      <c r="P22" s="7" t="s">
        <v>15</v>
      </c>
      <c r="Q22" s="7">
        <v>3</v>
      </c>
      <c r="R22" s="10">
        <f aca="true" t="shared" si="5" ref="R22:R31">SUM(D22+F22+H22+J22+L22)</f>
        <v>1058.9</v>
      </c>
      <c r="S22" s="7"/>
    </row>
    <row r="23" spans="1:19" ht="12.75">
      <c r="A23" t="s">
        <v>36</v>
      </c>
      <c r="B23" s="7"/>
      <c r="C23" s="9" t="s">
        <v>38</v>
      </c>
      <c r="D23" s="7">
        <v>221.5</v>
      </c>
      <c r="E23" s="7">
        <v>18</v>
      </c>
      <c r="F23" s="7">
        <v>206.3</v>
      </c>
      <c r="G23" s="7">
        <v>2</v>
      </c>
      <c r="H23" s="7">
        <v>217</v>
      </c>
      <c r="I23" s="7">
        <v>14</v>
      </c>
      <c r="J23" s="7">
        <v>208.1</v>
      </c>
      <c r="K23" s="7">
        <v>18</v>
      </c>
      <c r="L23" s="7">
        <v>223</v>
      </c>
      <c r="M23" s="7">
        <v>17</v>
      </c>
      <c r="N23" s="7"/>
      <c r="O23" s="7">
        <f t="shared" si="4"/>
        <v>69</v>
      </c>
      <c r="P23" s="7" t="s">
        <v>17</v>
      </c>
      <c r="Q23" s="7">
        <v>2</v>
      </c>
      <c r="R23" s="10">
        <f t="shared" si="5"/>
        <v>1075.9</v>
      </c>
      <c r="S23" s="7"/>
    </row>
    <row r="24" spans="1:19" ht="12.75">
      <c r="A24" t="s">
        <v>36</v>
      </c>
      <c r="B24" s="7"/>
      <c r="C24" s="9" t="s">
        <v>39</v>
      </c>
      <c r="D24" s="7">
        <v>195.4</v>
      </c>
      <c r="E24" s="7">
        <v>4</v>
      </c>
      <c r="F24" s="7">
        <v>210.2</v>
      </c>
      <c r="G24" s="7">
        <v>6</v>
      </c>
      <c r="H24" s="7">
        <v>216</v>
      </c>
      <c r="I24" s="7">
        <v>10</v>
      </c>
      <c r="J24" s="7">
        <v>203.6</v>
      </c>
      <c r="K24" s="7">
        <v>16</v>
      </c>
      <c r="L24" s="7">
        <v>220</v>
      </c>
      <c r="M24" s="7">
        <v>14</v>
      </c>
      <c r="N24" s="7"/>
      <c r="O24" s="7">
        <f t="shared" si="4"/>
        <v>50</v>
      </c>
      <c r="P24" s="7" t="s">
        <v>19</v>
      </c>
      <c r="Q24" s="7">
        <v>1</v>
      </c>
      <c r="R24" s="10">
        <f t="shared" si="5"/>
        <v>1045.2</v>
      </c>
      <c r="S24" s="7"/>
    </row>
    <row r="25" spans="1:19" ht="12.75">
      <c r="A25" t="s">
        <v>36</v>
      </c>
      <c r="B25" s="7"/>
      <c r="C25" s="9" t="s">
        <v>40</v>
      </c>
      <c r="D25" s="7">
        <v>206.3</v>
      </c>
      <c r="E25" s="7">
        <v>8</v>
      </c>
      <c r="F25" s="7">
        <v>210.2</v>
      </c>
      <c r="G25" s="7">
        <v>6</v>
      </c>
      <c r="H25" s="7">
        <v>216.8</v>
      </c>
      <c r="I25" s="7">
        <v>12</v>
      </c>
      <c r="J25" s="7">
        <v>195.5</v>
      </c>
      <c r="K25" s="7">
        <v>13</v>
      </c>
      <c r="L25" s="7">
        <v>218.6</v>
      </c>
      <c r="M25" s="7">
        <v>10</v>
      </c>
      <c r="N25" s="7"/>
      <c r="O25" s="7">
        <f t="shared" si="4"/>
        <v>49</v>
      </c>
      <c r="P25" s="7"/>
      <c r="Q25" s="7"/>
      <c r="R25" s="10">
        <f t="shared" si="5"/>
        <v>1047.3999999999999</v>
      </c>
      <c r="S25" s="7"/>
    </row>
    <row r="26" spans="1:19" ht="12.75">
      <c r="A26" t="s">
        <v>36</v>
      </c>
      <c r="B26" s="7"/>
      <c r="C26" s="9" t="s">
        <v>41</v>
      </c>
      <c r="D26" s="7">
        <v>194.5</v>
      </c>
      <c r="E26" s="7">
        <v>2</v>
      </c>
      <c r="F26" s="7">
        <v>217.6</v>
      </c>
      <c r="G26" s="7">
        <v>18</v>
      </c>
      <c r="H26" s="7">
        <v>212.6</v>
      </c>
      <c r="I26" s="7">
        <v>8</v>
      </c>
      <c r="J26" s="7">
        <v>189.5</v>
      </c>
      <c r="K26" s="7">
        <v>8</v>
      </c>
      <c r="L26" s="7">
        <v>219.9</v>
      </c>
      <c r="M26" s="7">
        <v>12</v>
      </c>
      <c r="N26" s="7"/>
      <c r="O26" s="7">
        <f t="shared" si="4"/>
        <v>48</v>
      </c>
      <c r="P26" s="7"/>
      <c r="Q26" s="7"/>
      <c r="R26" s="10">
        <f t="shared" si="5"/>
        <v>1034.1000000000001</v>
      </c>
      <c r="S26" s="7"/>
    </row>
    <row r="27" spans="1:19" ht="12.75">
      <c r="A27" t="s">
        <v>36</v>
      </c>
      <c r="B27" s="7"/>
      <c r="C27" s="9" t="s">
        <v>42</v>
      </c>
      <c r="D27" s="7">
        <v>207.7</v>
      </c>
      <c r="E27" s="7">
        <v>10</v>
      </c>
      <c r="F27" s="7">
        <v>210.2</v>
      </c>
      <c r="G27" s="7">
        <v>6</v>
      </c>
      <c r="H27" s="7">
        <v>219.5</v>
      </c>
      <c r="I27" s="7">
        <v>18</v>
      </c>
      <c r="J27" s="7">
        <v>185.6</v>
      </c>
      <c r="K27" s="7">
        <v>6</v>
      </c>
      <c r="L27" s="7">
        <v>217.9</v>
      </c>
      <c r="M27" s="7">
        <v>8</v>
      </c>
      <c r="N27" s="7"/>
      <c r="O27" s="7">
        <f t="shared" si="4"/>
        <v>48</v>
      </c>
      <c r="P27" s="7"/>
      <c r="Q27" s="7"/>
      <c r="R27" s="10">
        <f t="shared" si="5"/>
        <v>1040.9</v>
      </c>
      <c r="S27" s="7"/>
    </row>
    <row r="28" spans="1:19" ht="12.75">
      <c r="A28" t="s">
        <v>36</v>
      </c>
      <c r="B28" s="7"/>
      <c r="C28" s="9" t="s">
        <v>43</v>
      </c>
      <c r="D28" s="7">
        <v>210.8</v>
      </c>
      <c r="E28" s="7">
        <v>12</v>
      </c>
      <c r="F28" s="7">
        <v>213.9</v>
      </c>
      <c r="G28" s="7">
        <v>16</v>
      </c>
      <c r="H28" s="7">
        <v>204.3</v>
      </c>
      <c r="I28" s="7">
        <v>6</v>
      </c>
      <c r="J28" s="7">
        <v>190.9</v>
      </c>
      <c r="K28" s="7">
        <v>10</v>
      </c>
      <c r="L28" s="7">
        <v>211.2</v>
      </c>
      <c r="M28" s="7">
        <v>2</v>
      </c>
      <c r="N28" s="7"/>
      <c r="O28" s="7">
        <f t="shared" si="4"/>
        <v>46</v>
      </c>
      <c r="P28" s="7"/>
      <c r="Q28" s="7"/>
      <c r="R28" s="10">
        <f t="shared" si="5"/>
        <v>1031.1</v>
      </c>
      <c r="S28" s="7"/>
    </row>
    <row r="29" spans="1:19" ht="12.75">
      <c r="A29" t="s">
        <v>36</v>
      </c>
      <c r="B29" s="7"/>
      <c r="C29" s="9" t="s">
        <v>44</v>
      </c>
      <c r="D29" s="7">
        <v>212.5</v>
      </c>
      <c r="E29" s="7">
        <v>16</v>
      </c>
      <c r="F29" s="7">
        <v>211.2</v>
      </c>
      <c r="G29" s="7">
        <v>12</v>
      </c>
      <c r="H29" s="7">
        <v>193</v>
      </c>
      <c r="I29" s="7">
        <v>2</v>
      </c>
      <c r="J29" s="7">
        <v>184.5</v>
      </c>
      <c r="K29" s="7">
        <v>4</v>
      </c>
      <c r="L29" s="7">
        <v>217.5</v>
      </c>
      <c r="M29" s="7">
        <v>6</v>
      </c>
      <c r="N29" s="7"/>
      <c r="O29" s="7">
        <f t="shared" si="4"/>
        <v>40</v>
      </c>
      <c r="P29" s="7"/>
      <c r="Q29" s="7"/>
      <c r="R29" s="10">
        <f t="shared" si="5"/>
        <v>1018.7</v>
      </c>
      <c r="S29" s="7"/>
    </row>
    <row r="30" spans="1:19" ht="12.75">
      <c r="A30" t="s">
        <v>36</v>
      </c>
      <c r="B30" s="7"/>
      <c r="C30" s="9" t="s">
        <v>45</v>
      </c>
      <c r="D30" s="7">
        <v>204.9</v>
      </c>
      <c r="E30" s="7">
        <v>6</v>
      </c>
      <c r="F30" s="7">
        <v>212.9</v>
      </c>
      <c r="G30" s="7">
        <v>14</v>
      </c>
      <c r="H30" s="7">
        <v>200.4</v>
      </c>
      <c r="I30" s="7">
        <v>4</v>
      </c>
      <c r="J30" s="7">
        <v>166.5</v>
      </c>
      <c r="K30" s="7">
        <v>2</v>
      </c>
      <c r="L30" s="7">
        <v>211.5</v>
      </c>
      <c r="M30" s="7">
        <v>4</v>
      </c>
      <c r="N30" s="7"/>
      <c r="O30" s="7">
        <f t="shared" si="4"/>
        <v>30</v>
      </c>
      <c r="P30" s="7"/>
      <c r="Q30" s="7"/>
      <c r="R30" s="10">
        <f t="shared" si="5"/>
        <v>996.2</v>
      </c>
      <c r="S30" s="7"/>
    </row>
    <row r="31" spans="1:19" ht="12.75">
      <c r="A31" t="s">
        <v>36</v>
      </c>
      <c r="B31" s="7"/>
      <c r="C31" s="9" t="s">
        <v>46</v>
      </c>
      <c r="D31" s="7">
        <v>153.6</v>
      </c>
      <c r="E31" s="7">
        <v>0</v>
      </c>
      <c r="F31" s="7">
        <v>171.3</v>
      </c>
      <c r="G31" s="7">
        <v>0</v>
      </c>
      <c r="H31" s="7">
        <v>171.3</v>
      </c>
      <c r="I31" s="7">
        <v>0</v>
      </c>
      <c r="J31" s="7">
        <v>157.7</v>
      </c>
      <c r="K31" s="7">
        <v>0</v>
      </c>
      <c r="L31" s="7">
        <v>0</v>
      </c>
      <c r="M31" s="7">
        <v>0</v>
      </c>
      <c r="N31" s="7"/>
      <c r="O31" s="7">
        <f t="shared" si="4"/>
        <v>0</v>
      </c>
      <c r="P31" s="7"/>
      <c r="Q31" s="7"/>
      <c r="R31" s="10">
        <f t="shared" si="5"/>
        <v>653.9</v>
      </c>
      <c r="S31" s="7"/>
    </row>
    <row r="32" spans="2:19" ht="12.75">
      <c r="B32" s="7"/>
      <c r="C32" s="9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0"/>
      <c r="S32" s="7"/>
    </row>
    <row r="33" spans="1:19" ht="12.75">
      <c r="A33" t="s">
        <v>47</v>
      </c>
      <c r="B33" s="7"/>
      <c r="C33" s="9" t="s">
        <v>48</v>
      </c>
      <c r="D33" s="7">
        <v>212.7</v>
      </c>
      <c r="E33" s="7">
        <v>18</v>
      </c>
      <c r="F33" s="7">
        <v>207.7</v>
      </c>
      <c r="G33" s="7">
        <v>10</v>
      </c>
      <c r="H33" s="7">
        <v>213.2</v>
      </c>
      <c r="I33" s="7">
        <v>12</v>
      </c>
      <c r="J33" s="7">
        <v>206.9</v>
      </c>
      <c r="K33" s="7">
        <v>18</v>
      </c>
      <c r="L33" s="7">
        <v>221.4</v>
      </c>
      <c r="M33" s="7">
        <v>18</v>
      </c>
      <c r="N33" s="7"/>
      <c r="O33" s="7">
        <f aca="true" t="shared" si="6" ref="O33:O42">SUM(E33+G33+I33+K33+M33)</f>
        <v>76</v>
      </c>
      <c r="P33" s="7" t="s">
        <v>15</v>
      </c>
      <c r="Q33" s="7">
        <v>3</v>
      </c>
      <c r="R33" s="10">
        <f aca="true" t="shared" si="7" ref="R33:R42">SUM(D33+F33+H33+J33+L33)</f>
        <v>1061.8999999999999</v>
      </c>
      <c r="S33" s="7"/>
    </row>
    <row r="34" spans="1:19" ht="12.75">
      <c r="A34" t="s">
        <v>47</v>
      </c>
      <c r="B34" s="7"/>
      <c r="C34" s="9" t="s">
        <v>49</v>
      </c>
      <c r="D34" s="7">
        <v>205.6</v>
      </c>
      <c r="E34" s="7">
        <v>10</v>
      </c>
      <c r="F34" s="7">
        <v>209.6</v>
      </c>
      <c r="G34" s="7">
        <v>14</v>
      </c>
      <c r="H34" s="7">
        <v>208.3</v>
      </c>
      <c r="I34" s="7">
        <v>6</v>
      </c>
      <c r="J34" s="7">
        <v>204.2</v>
      </c>
      <c r="K34" s="7">
        <v>14</v>
      </c>
      <c r="L34" s="7">
        <v>220</v>
      </c>
      <c r="M34" s="7">
        <v>13</v>
      </c>
      <c r="N34" s="7"/>
      <c r="O34" s="7">
        <f t="shared" si="6"/>
        <v>57</v>
      </c>
      <c r="P34" s="7" t="s">
        <v>17</v>
      </c>
      <c r="Q34" s="7">
        <v>2</v>
      </c>
      <c r="R34" s="10">
        <f t="shared" si="7"/>
        <v>1047.7</v>
      </c>
      <c r="S34" s="7"/>
    </row>
    <row r="35" spans="1:19" ht="12.75">
      <c r="A35" t="s">
        <v>47</v>
      </c>
      <c r="B35" s="7"/>
      <c r="C35" s="9" t="s">
        <v>50</v>
      </c>
      <c r="D35" s="7">
        <v>204.8</v>
      </c>
      <c r="E35" s="7">
        <v>8</v>
      </c>
      <c r="F35" s="7">
        <v>209.3</v>
      </c>
      <c r="G35" s="7">
        <v>12</v>
      </c>
      <c r="H35" s="7">
        <v>213.2</v>
      </c>
      <c r="I35" s="7">
        <v>14</v>
      </c>
      <c r="J35" s="7">
        <v>194.3</v>
      </c>
      <c r="K35" s="7">
        <v>8</v>
      </c>
      <c r="L35" s="7">
        <v>220</v>
      </c>
      <c r="M35" s="7">
        <v>13</v>
      </c>
      <c r="N35" s="7"/>
      <c r="O35" s="7">
        <f t="shared" si="6"/>
        <v>55</v>
      </c>
      <c r="P35" s="7" t="s">
        <v>19</v>
      </c>
      <c r="Q35" s="7">
        <v>1</v>
      </c>
      <c r="R35" s="10">
        <f t="shared" si="7"/>
        <v>1041.6</v>
      </c>
      <c r="S35" s="7"/>
    </row>
    <row r="36" spans="1:19" ht="12.75">
      <c r="A36" t="s">
        <v>47</v>
      </c>
      <c r="B36" s="7"/>
      <c r="C36" s="9" t="s">
        <v>51</v>
      </c>
      <c r="D36" s="7">
        <v>205.8</v>
      </c>
      <c r="E36" s="7">
        <v>12</v>
      </c>
      <c r="F36" s="7">
        <v>200.8</v>
      </c>
      <c r="G36" s="7">
        <v>2</v>
      </c>
      <c r="H36" s="7">
        <v>216.4</v>
      </c>
      <c r="I36" s="7">
        <v>16</v>
      </c>
      <c r="J36" s="7">
        <v>199.5</v>
      </c>
      <c r="K36" s="7">
        <v>12</v>
      </c>
      <c r="L36" s="11">
        <v>219.1</v>
      </c>
      <c r="M36" s="7">
        <v>8</v>
      </c>
      <c r="N36" s="7"/>
      <c r="O36" s="7">
        <f t="shared" si="6"/>
        <v>50</v>
      </c>
      <c r="P36" s="7"/>
      <c r="Q36" s="7"/>
      <c r="R36" s="10">
        <f t="shared" si="7"/>
        <v>1041.6</v>
      </c>
      <c r="S36" s="7"/>
    </row>
    <row r="37" spans="1:19" ht="12.75">
      <c r="A37" t="s">
        <v>47</v>
      </c>
      <c r="B37" s="7"/>
      <c r="C37" s="9" t="s">
        <v>52</v>
      </c>
      <c r="D37" s="7">
        <v>207.7</v>
      </c>
      <c r="E37" s="7">
        <v>14</v>
      </c>
      <c r="F37" s="7">
        <v>205.4</v>
      </c>
      <c r="G37" s="7">
        <v>6</v>
      </c>
      <c r="H37" s="7">
        <v>210</v>
      </c>
      <c r="I37" s="7">
        <v>8</v>
      </c>
      <c r="J37" s="7">
        <v>205.6</v>
      </c>
      <c r="K37" s="7">
        <v>16</v>
      </c>
      <c r="L37" s="7">
        <v>218.1</v>
      </c>
      <c r="M37" s="7">
        <v>6</v>
      </c>
      <c r="N37" s="7"/>
      <c r="O37" s="7">
        <f t="shared" si="6"/>
        <v>50</v>
      </c>
      <c r="P37" s="7"/>
      <c r="Q37" s="7"/>
      <c r="R37" s="10">
        <f t="shared" si="7"/>
        <v>1046.8</v>
      </c>
      <c r="S37" s="7"/>
    </row>
    <row r="38" spans="1:19" ht="12.75">
      <c r="A38" t="s">
        <v>47</v>
      </c>
      <c r="B38" s="7"/>
      <c r="C38" s="9" t="s">
        <v>53</v>
      </c>
      <c r="D38" s="7">
        <v>196.3</v>
      </c>
      <c r="E38" s="7">
        <v>2</v>
      </c>
      <c r="F38" s="7">
        <v>211</v>
      </c>
      <c r="G38" s="7">
        <v>18</v>
      </c>
      <c r="H38" s="7">
        <v>211.1</v>
      </c>
      <c r="I38" s="7">
        <v>10</v>
      </c>
      <c r="J38" s="7">
        <v>165.1</v>
      </c>
      <c r="K38" s="7">
        <v>2</v>
      </c>
      <c r="L38" s="7">
        <v>220</v>
      </c>
      <c r="M38" s="7">
        <v>13</v>
      </c>
      <c r="N38" s="7"/>
      <c r="O38" s="7">
        <f t="shared" si="6"/>
        <v>45</v>
      </c>
      <c r="P38" s="7"/>
      <c r="Q38" s="7"/>
      <c r="R38" s="10">
        <f t="shared" si="7"/>
        <v>1003.5</v>
      </c>
      <c r="S38" s="7"/>
    </row>
    <row r="39" spans="1:19" ht="12.75">
      <c r="A39" t="s">
        <v>47</v>
      </c>
      <c r="B39" s="7"/>
      <c r="C39" s="9" t="s">
        <v>54</v>
      </c>
      <c r="D39" s="7">
        <v>196.8</v>
      </c>
      <c r="E39" s="7">
        <v>4</v>
      </c>
      <c r="F39" s="7">
        <v>210.8</v>
      </c>
      <c r="G39" s="7">
        <v>16</v>
      </c>
      <c r="H39" s="7">
        <v>202.3</v>
      </c>
      <c r="I39" s="7">
        <v>4</v>
      </c>
      <c r="J39" s="7">
        <v>190.5</v>
      </c>
      <c r="K39" s="7">
        <v>6</v>
      </c>
      <c r="L39" s="7">
        <v>220</v>
      </c>
      <c r="M39" s="7">
        <v>13</v>
      </c>
      <c r="N39" s="7"/>
      <c r="O39" s="7">
        <f t="shared" si="6"/>
        <v>43</v>
      </c>
      <c r="P39" s="7"/>
      <c r="Q39" s="7"/>
      <c r="R39" s="10">
        <f t="shared" si="7"/>
        <v>1020.4000000000001</v>
      </c>
      <c r="S39" s="7"/>
    </row>
    <row r="40" spans="1:19" ht="12.75">
      <c r="A40" t="s">
        <v>47</v>
      </c>
      <c r="B40" s="7"/>
      <c r="C40" s="9" t="s">
        <v>55</v>
      </c>
      <c r="D40" s="7">
        <v>201.3</v>
      </c>
      <c r="E40" s="7">
        <v>6</v>
      </c>
      <c r="F40" s="7">
        <v>188.4</v>
      </c>
      <c r="G40" s="7">
        <v>0</v>
      </c>
      <c r="H40" s="7">
        <v>218.3</v>
      </c>
      <c r="I40" s="7">
        <v>18</v>
      </c>
      <c r="J40" s="7">
        <v>194.7</v>
      </c>
      <c r="K40" s="7">
        <v>10</v>
      </c>
      <c r="L40" s="7">
        <v>125.5</v>
      </c>
      <c r="M40" s="7">
        <v>0</v>
      </c>
      <c r="N40" s="7"/>
      <c r="O40" s="7">
        <f t="shared" si="6"/>
        <v>34</v>
      </c>
      <c r="P40" s="7"/>
      <c r="Q40" s="7"/>
      <c r="R40" s="10">
        <f t="shared" si="7"/>
        <v>928.2</v>
      </c>
      <c r="S40" s="7"/>
    </row>
    <row r="41" spans="1:19" ht="12.75">
      <c r="A41" t="s">
        <v>47</v>
      </c>
      <c r="B41" s="7"/>
      <c r="C41" s="9" t="s">
        <v>56</v>
      </c>
      <c r="D41" s="7">
        <v>209.2</v>
      </c>
      <c r="E41" s="7">
        <v>16</v>
      </c>
      <c r="F41" s="7">
        <v>205.4</v>
      </c>
      <c r="G41" s="7">
        <v>8</v>
      </c>
      <c r="H41" s="7">
        <v>180.8</v>
      </c>
      <c r="I41" s="7">
        <v>0</v>
      </c>
      <c r="J41" s="7">
        <v>173.2</v>
      </c>
      <c r="K41" s="7">
        <v>4</v>
      </c>
      <c r="L41" s="7">
        <v>216.6</v>
      </c>
      <c r="M41" s="7">
        <v>4</v>
      </c>
      <c r="N41" s="7"/>
      <c r="O41" s="7">
        <f t="shared" si="6"/>
        <v>32</v>
      </c>
      <c r="P41" s="7"/>
      <c r="Q41" s="7"/>
      <c r="R41" s="10">
        <f t="shared" si="7"/>
        <v>985.2000000000002</v>
      </c>
      <c r="S41" s="7"/>
    </row>
    <row r="42" spans="1:19" ht="12.75">
      <c r="A42" t="s">
        <v>47</v>
      </c>
      <c r="B42" s="7"/>
      <c r="C42" s="9" t="s">
        <v>57</v>
      </c>
      <c r="D42" s="7">
        <v>179</v>
      </c>
      <c r="E42" s="7">
        <v>0</v>
      </c>
      <c r="F42" s="7">
        <v>203</v>
      </c>
      <c r="G42" s="7">
        <v>4</v>
      </c>
      <c r="H42" s="7">
        <v>186</v>
      </c>
      <c r="I42" s="7">
        <v>2</v>
      </c>
      <c r="J42" s="7">
        <v>159</v>
      </c>
      <c r="K42" s="7">
        <v>0</v>
      </c>
      <c r="L42" s="7">
        <v>205</v>
      </c>
      <c r="M42" s="7">
        <v>2</v>
      </c>
      <c r="N42" s="7"/>
      <c r="O42" s="7">
        <f t="shared" si="6"/>
        <v>8</v>
      </c>
      <c r="P42" s="7"/>
      <c r="Q42" s="7"/>
      <c r="R42" s="10">
        <f t="shared" si="7"/>
        <v>932</v>
      </c>
      <c r="S42" s="7"/>
    </row>
    <row r="43" spans="2:19" ht="12.75">
      <c r="B43" s="7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0"/>
      <c r="S43" s="7"/>
    </row>
    <row r="44" spans="1:19" ht="12.75">
      <c r="A44" t="s">
        <v>58</v>
      </c>
      <c r="B44" s="7"/>
      <c r="C44" s="9" t="s">
        <v>59</v>
      </c>
      <c r="D44" s="7">
        <v>206.5</v>
      </c>
      <c r="E44" s="7">
        <v>16</v>
      </c>
      <c r="F44" s="7">
        <v>207.7</v>
      </c>
      <c r="G44" s="7">
        <v>14</v>
      </c>
      <c r="H44" s="7">
        <v>215.2</v>
      </c>
      <c r="I44" s="7">
        <v>16</v>
      </c>
      <c r="J44" s="7">
        <v>187.8</v>
      </c>
      <c r="K44" s="7">
        <v>8</v>
      </c>
      <c r="L44" s="7">
        <v>219.7</v>
      </c>
      <c r="M44" s="7">
        <v>14</v>
      </c>
      <c r="N44" s="7"/>
      <c r="O44" s="7">
        <f aca="true" t="shared" si="8" ref="O44:O53">SUM(E44+G44+I44+K44+M44)</f>
        <v>68</v>
      </c>
      <c r="P44" s="7" t="s">
        <v>60</v>
      </c>
      <c r="Q44" s="7">
        <v>2.5</v>
      </c>
      <c r="R44" s="10">
        <f aca="true" t="shared" si="9" ref="R44:R53">SUM(D44+F44+H44+J44+L44)</f>
        <v>1036.9</v>
      </c>
      <c r="S44" s="7"/>
    </row>
    <row r="45" spans="1:19" ht="12.75">
      <c r="A45" t="s">
        <v>58</v>
      </c>
      <c r="B45" s="7"/>
      <c r="C45" s="9" t="s">
        <v>61</v>
      </c>
      <c r="D45" s="7">
        <v>202.2</v>
      </c>
      <c r="E45" s="7">
        <v>14</v>
      </c>
      <c r="F45" s="7">
        <v>208.5</v>
      </c>
      <c r="G45" s="7">
        <v>16</v>
      </c>
      <c r="H45" s="7">
        <v>214.4</v>
      </c>
      <c r="I45" s="7">
        <v>14</v>
      </c>
      <c r="J45" s="7">
        <v>199.9</v>
      </c>
      <c r="K45" s="7">
        <v>16</v>
      </c>
      <c r="L45" s="11">
        <v>214.6</v>
      </c>
      <c r="M45" s="7">
        <v>8</v>
      </c>
      <c r="N45" s="7"/>
      <c r="O45" s="7">
        <f t="shared" si="8"/>
        <v>68</v>
      </c>
      <c r="P45" s="7" t="s">
        <v>60</v>
      </c>
      <c r="Q45" s="7">
        <v>2.5</v>
      </c>
      <c r="R45" s="10">
        <f t="shared" si="9"/>
        <v>1039.6</v>
      </c>
      <c r="S45" s="7"/>
    </row>
    <row r="46" spans="1:19" ht="12.75">
      <c r="A46" t="s">
        <v>58</v>
      </c>
      <c r="B46" s="7"/>
      <c r="C46" s="9" t="s">
        <v>62</v>
      </c>
      <c r="D46" s="7">
        <v>201</v>
      </c>
      <c r="E46" s="7">
        <v>12</v>
      </c>
      <c r="F46" s="7">
        <v>207</v>
      </c>
      <c r="G46" s="7">
        <v>12</v>
      </c>
      <c r="H46" s="7">
        <v>206.8</v>
      </c>
      <c r="I46" s="7">
        <v>8</v>
      </c>
      <c r="J46" s="7">
        <v>191.9</v>
      </c>
      <c r="K46" s="7">
        <v>12</v>
      </c>
      <c r="L46" s="7">
        <v>220</v>
      </c>
      <c r="M46" s="7">
        <v>17</v>
      </c>
      <c r="N46" s="7"/>
      <c r="O46" s="7">
        <f t="shared" si="8"/>
        <v>61</v>
      </c>
      <c r="P46" s="7" t="s">
        <v>19</v>
      </c>
      <c r="Q46" s="7">
        <v>1</v>
      </c>
      <c r="R46" s="10">
        <f t="shared" si="9"/>
        <v>1026.6999999999998</v>
      </c>
      <c r="S46" s="7"/>
    </row>
    <row r="47" spans="1:19" ht="12.75">
      <c r="A47" t="s">
        <v>58</v>
      </c>
      <c r="B47" s="7"/>
      <c r="C47" s="9" t="s">
        <v>63</v>
      </c>
      <c r="D47" s="7">
        <v>186.9</v>
      </c>
      <c r="E47" s="7">
        <v>0</v>
      </c>
      <c r="F47" s="7">
        <v>201.2</v>
      </c>
      <c r="G47" s="7">
        <v>6</v>
      </c>
      <c r="H47" s="7">
        <v>215.7</v>
      </c>
      <c r="I47" s="7">
        <v>18</v>
      </c>
      <c r="J47" s="7">
        <v>192.3</v>
      </c>
      <c r="K47" s="7">
        <v>14</v>
      </c>
      <c r="L47" s="7">
        <v>220</v>
      </c>
      <c r="M47" s="7">
        <v>17</v>
      </c>
      <c r="N47" s="7"/>
      <c r="O47" s="7">
        <f t="shared" si="8"/>
        <v>55</v>
      </c>
      <c r="P47" s="7"/>
      <c r="Q47" s="7"/>
      <c r="R47" s="10">
        <f t="shared" si="9"/>
        <v>1016.0999999999999</v>
      </c>
      <c r="S47" s="7"/>
    </row>
    <row r="48" spans="1:19" ht="12.75">
      <c r="A48" t="s">
        <v>58</v>
      </c>
      <c r="B48" s="7"/>
      <c r="C48" s="9" t="s">
        <v>64</v>
      </c>
      <c r="D48" s="7">
        <v>200.9</v>
      </c>
      <c r="E48" s="7">
        <v>10</v>
      </c>
      <c r="F48" s="7">
        <v>206.7</v>
      </c>
      <c r="G48" s="7">
        <v>10</v>
      </c>
      <c r="H48" s="7">
        <v>197</v>
      </c>
      <c r="I48" s="7">
        <v>4</v>
      </c>
      <c r="J48" s="7">
        <v>172.8</v>
      </c>
      <c r="K48" s="7">
        <v>6</v>
      </c>
      <c r="L48" s="7">
        <v>217</v>
      </c>
      <c r="M48" s="7">
        <v>12</v>
      </c>
      <c r="N48" s="7"/>
      <c r="O48" s="7">
        <f t="shared" si="8"/>
        <v>42</v>
      </c>
      <c r="P48" s="7"/>
      <c r="Q48" s="7"/>
      <c r="R48" s="10">
        <f t="shared" si="9"/>
        <v>994.4000000000001</v>
      </c>
      <c r="S48" s="7"/>
    </row>
    <row r="49" spans="1:19" ht="12.75">
      <c r="A49" t="s">
        <v>58</v>
      </c>
      <c r="B49" s="7"/>
      <c r="C49" s="9" t="s">
        <v>65</v>
      </c>
      <c r="D49" s="7">
        <v>207.3</v>
      </c>
      <c r="E49" s="7">
        <v>18</v>
      </c>
      <c r="F49" s="7">
        <v>197.6</v>
      </c>
      <c r="G49" s="7">
        <v>2</v>
      </c>
      <c r="H49" s="7">
        <v>186.3</v>
      </c>
      <c r="I49" s="7">
        <v>0</v>
      </c>
      <c r="J49" s="7">
        <v>190.1</v>
      </c>
      <c r="K49" s="7">
        <v>10</v>
      </c>
      <c r="L49" s="7">
        <v>215</v>
      </c>
      <c r="M49" s="7">
        <v>10</v>
      </c>
      <c r="N49" s="7"/>
      <c r="O49" s="7">
        <f t="shared" si="8"/>
        <v>40</v>
      </c>
      <c r="P49" s="7"/>
      <c r="Q49" s="7"/>
      <c r="R49" s="10">
        <f t="shared" si="9"/>
        <v>996.3000000000001</v>
      </c>
      <c r="S49" s="7"/>
    </row>
    <row r="50" spans="1:19" ht="12.75">
      <c r="A50" t="s">
        <v>58</v>
      </c>
      <c r="B50" s="7"/>
      <c r="C50" s="9" t="s">
        <v>66</v>
      </c>
      <c r="D50" s="7">
        <v>198.1</v>
      </c>
      <c r="E50" s="7">
        <v>6</v>
      </c>
      <c r="F50" s="7">
        <v>214.4</v>
      </c>
      <c r="G50" s="7">
        <v>18</v>
      </c>
      <c r="H50" s="7">
        <v>210.7</v>
      </c>
      <c r="I50" s="7">
        <v>12</v>
      </c>
      <c r="J50" s="7">
        <v>166.9</v>
      </c>
      <c r="K50" s="7">
        <v>2</v>
      </c>
      <c r="L50" s="7">
        <v>118.4</v>
      </c>
      <c r="M50" s="7">
        <v>2</v>
      </c>
      <c r="N50" s="7"/>
      <c r="O50" s="7">
        <f t="shared" si="8"/>
        <v>40</v>
      </c>
      <c r="P50" s="7"/>
      <c r="Q50" s="7"/>
      <c r="R50" s="10">
        <f t="shared" si="9"/>
        <v>908.5</v>
      </c>
      <c r="S50" s="7"/>
    </row>
    <row r="51" spans="1:19" ht="12.75">
      <c r="A51" t="s">
        <v>58</v>
      </c>
      <c r="B51" s="7"/>
      <c r="C51" s="9" t="s">
        <v>67</v>
      </c>
      <c r="D51" s="7">
        <v>188.7</v>
      </c>
      <c r="E51" s="7">
        <v>2</v>
      </c>
      <c r="F51" s="7">
        <v>194.7</v>
      </c>
      <c r="G51" s="7">
        <v>0</v>
      </c>
      <c r="H51" s="7">
        <v>197.4</v>
      </c>
      <c r="I51" s="7">
        <v>6</v>
      </c>
      <c r="J51" s="7">
        <v>205</v>
      </c>
      <c r="K51" s="7">
        <v>18</v>
      </c>
      <c r="L51" s="7">
        <v>209.4</v>
      </c>
      <c r="M51" s="7">
        <v>6</v>
      </c>
      <c r="N51" s="7"/>
      <c r="O51" s="7">
        <f t="shared" si="8"/>
        <v>32</v>
      </c>
      <c r="P51" s="7"/>
      <c r="Q51" s="7"/>
      <c r="R51" s="10">
        <f t="shared" si="9"/>
        <v>995.1999999999999</v>
      </c>
      <c r="S51" s="7"/>
    </row>
    <row r="52" spans="1:19" ht="12.75">
      <c r="A52" t="s">
        <v>58</v>
      </c>
      <c r="B52" s="7"/>
      <c r="C52" s="9" t="s">
        <v>68</v>
      </c>
      <c r="D52" s="7">
        <v>197.2</v>
      </c>
      <c r="E52" s="7">
        <v>4</v>
      </c>
      <c r="F52" s="7">
        <v>201.6</v>
      </c>
      <c r="G52" s="7">
        <v>8</v>
      </c>
      <c r="H52" s="7">
        <v>193.1</v>
      </c>
      <c r="I52" s="7">
        <v>2</v>
      </c>
      <c r="J52" s="7">
        <v>171.7</v>
      </c>
      <c r="K52" s="7">
        <v>4</v>
      </c>
      <c r="L52" s="7">
        <v>172</v>
      </c>
      <c r="M52" s="7">
        <v>4</v>
      </c>
      <c r="N52" s="7"/>
      <c r="O52" s="7">
        <f t="shared" si="8"/>
        <v>22</v>
      </c>
      <c r="P52" s="7"/>
      <c r="Q52" s="7"/>
      <c r="R52" s="10">
        <f t="shared" si="9"/>
        <v>935.5999999999999</v>
      </c>
      <c r="S52" s="7"/>
    </row>
    <row r="53" spans="1:19" ht="12.75">
      <c r="A53" t="s">
        <v>58</v>
      </c>
      <c r="B53" s="7"/>
      <c r="C53" s="9" t="s">
        <v>69</v>
      </c>
      <c r="D53" s="7">
        <v>199.1</v>
      </c>
      <c r="E53" s="7">
        <v>8</v>
      </c>
      <c r="F53" s="7">
        <v>198.5</v>
      </c>
      <c r="G53" s="7">
        <v>4</v>
      </c>
      <c r="H53" s="7">
        <v>209</v>
      </c>
      <c r="I53" s="7">
        <v>10</v>
      </c>
      <c r="J53" s="7">
        <v>123.6</v>
      </c>
      <c r="K53" s="7">
        <v>0</v>
      </c>
      <c r="L53" s="7">
        <v>0</v>
      </c>
      <c r="M53" s="7">
        <v>0</v>
      </c>
      <c r="N53" s="7"/>
      <c r="O53" s="7">
        <f t="shared" si="8"/>
        <v>22</v>
      </c>
      <c r="P53" s="7"/>
      <c r="Q53" s="7"/>
      <c r="R53" s="10">
        <f t="shared" si="9"/>
        <v>730.2</v>
      </c>
      <c r="S53" s="7"/>
    </row>
    <row r="54" spans="2:19" ht="12.75">
      <c r="B54" s="7"/>
      <c r="C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0"/>
      <c r="S54" s="7"/>
    </row>
    <row r="55" spans="1:19" ht="12.75">
      <c r="A55" t="s">
        <v>70</v>
      </c>
      <c r="B55" s="7"/>
      <c r="C55" s="9" t="s">
        <v>71</v>
      </c>
      <c r="D55" s="7">
        <v>196.1</v>
      </c>
      <c r="E55" s="7">
        <v>16</v>
      </c>
      <c r="F55" s="7">
        <v>202</v>
      </c>
      <c r="G55" s="7">
        <v>16</v>
      </c>
      <c r="H55" s="7">
        <v>208.6</v>
      </c>
      <c r="I55" s="7">
        <v>14</v>
      </c>
      <c r="J55" s="7">
        <v>200.7</v>
      </c>
      <c r="K55" s="7">
        <v>18</v>
      </c>
      <c r="L55" s="7">
        <v>220</v>
      </c>
      <c r="M55" s="7">
        <v>18</v>
      </c>
      <c r="N55" s="7"/>
      <c r="O55" s="7">
        <f aca="true" t="shared" si="10" ref="O55:O64">SUM(E55+G55+I55+K55+M55)</f>
        <v>82</v>
      </c>
      <c r="P55" s="7" t="s">
        <v>15</v>
      </c>
      <c r="Q55" s="7">
        <v>3</v>
      </c>
      <c r="R55" s="10">
        <f aca="true" t="shared" si="11" ref="R55:R64">SUM(D55+F55+H55+J55+L55)</f>
        <v>1027.4</v>
      </c>
      <c r="S55" s="7"/>
    </row>
    <row r="56" spans="1:19" ht="12.75">
      <c r="A56" t="s">
        <v>70</v>
      </c>
      <c r="B56" s="7"/>
      <c r="C56" s="9" t="s">
        <v>72</v>
      </c>
      <c r="D56" s="7">
        <v>199.9</v>
      </c>
      <c r="E56" s="7">
        <v>18</v>
      </c>
      <c r="F56" s="7">
        <v>193.8</v>
      </c>
      <c r="G56" s="7">
        <v>8</v>
      </c>
      <c r="H56" s="7">
        <v>216.5</v>
      </c>
      <c r="I56" s="7">
        <v>18</v>
      </c>
      <c r="J56" s="7">
        <v>188.5</v>
      </c>
      <c r="K56" s="7">
        <v>12</v>
      </c>
      <c r="L56" s="7">
        <v>219.4</v>
      </c>
      <c r="M56" s="7">
        <v>16</v>
      </c>
      <c r="N56" s="7"/>
      <c r="O56" s="7">
        <f t="shared" si="10"/>
        <v>72</v>
      </c>
      <c r="P56" s="7" t="s">
        <v>17</v>
      </c>
      <c r="Q56" s="7">
        <v>2</v>
      </c>
      <c r="R56" s="10">
        <f t="shared" si="11"/>
        <v>1018.1</v>
      </c>
      <c r="S56" s="7"/>
    </row>
    <row r="57" spans="1:19" ht="12.75">
      <c r="A57" t="s">
        <v>70</v>
      </c>
      <c r="B57" s="7"/>
      <c r="C57" s="9" t="s">
        <v>73</v>
      </c>
      <c r="D57" s="7">
        <v>190.4</v>
      </c>
      <c r="E57" s="7">
        <v>4</v>
      </c>
      <c r="F57" s="7">
        <v>201.9</v>
      </c>
      <c r="G57" s="7">
        <v>14</v>
      </c>
      <c r="H57" s="7">
        <v>215</v>
      </c>
      <c r="I57" s="7">
        <v>16</v>
      </c>
      <c r="J57" s="7">
        <v>193.9</v>
      </c>
      <c r="K57" s="7">
        <v>14</v>
      </c>
      <c r="L57" s="7">
        <v>212</v>
      </c>
      <c r="M57" s="7">
        <v>10</v>
      </c>
      <c r="N57" s="7"/>
      <c r="O57" s="7">
        <f t="shared" si="10"/>
        <v>58</v>
      </c>
      <c r="P57" s="7" t="s">
        <v>19</v>
      </c>
      <c r="Q57" s="7">
        <v>1</v>
      </c>
      <c r="R57" s="10">
        <f t="shared" si="11"/>
        <v>1013.1999999999999</v>
      </c>
      <c r="S57" s="7"/>
    </row>
    <row r="58" spans="1:19" ht="12.75">
      <c r="A58" t="s">
        <v>70</v>
      </c>
      <c r="B58" s="7"/>
      <c r="C58" s="9" t="s">
        <v>74</v>
      </c>
      <c r="D58" s="7">
        <v>194.4</v>
      </c>
      <c r="E58" s="7">
        <v>10</v>
      </c>
      <c r="F58" s="7">
        <v>198.3</v>
      </c>
      <c r="G58" s="7">
        <v>10</v>
      </c>
      <c r="H58" s="7">
        <v>181.7</v>
      </c>
      <c r="I58" s="7">
        <v>2</v>
      </c>
      <c r="J58" s="7">
        <v>196.4</v>
      </c>
      <c r="K58" s="7">
        <v>16</v>
      </c>
      <c r="L58" s="7">
        <v>218.6</v>
      </c>
      <c r="M58" s="7">
        <v>12</v>
      </c>
      <c r="N58" s="7"/>
      <c r="O58" s="7">
        <f t="shared" si="10"/>
        <v>50</v>
      </c>
      <c r="P58" s="7"/>
      <c r="Q58" s="7"/>
      <c r="R58" s="10">
        <f t="shared" si="11"/>
        <v>989.4000000000001</v>
      </c>
      <c r="S58" s="7"/>
    </row>
    <row r="59" spans="1:19" ht="12.75">
      <c r="A59" t="s">
        <v>70</v>
      </c>
      <c r="B59" s="7"/>
      <c r="C59" s="9" t="s">
        <v>75</v>
      </c>
      <c r="D59" s="7">
        <v>193.1</v>
      </c>
      <c r="E59" s="7">
        <v>6</v>
      </c>
      <c r="F59" s="7">
        <v>188.1</v>
      </c>
      <c r="G59" s="7">
        <v>2</v>
      </c>
      <c r="H59" s="7">
        <v>202</v>
      </c>
      <c r="I59" s="7">
        <v>10</v>
      </c>
      <c r="J59" s="7">
        <v>177.1</v>
      </c>
      <c r="K59" s="7">
        <v>8</v>
      </c>
      <c r="L59" s="7">
        <v>218.7</v>
      </c>
      <c r="M59" s="7">
        <v>14</v>
      </c>
      <c r="N59" s="7"/>
      <c r="O59" s="7">
        <f t="shared" si="10"/>
        <v>40</v>
      </c>
      <c r="P59" s="7"/>
      <c r="Q59" s="7"/>
      <c r="R59" s="10">
        <f t="shared" si="11"/>
        <v>979</v>
      </c>
      <c r="S59" s="7"/>
    </row>
    <row r="60" spans="1:19" ht="12.75">
      <c r="A60" t="s">
        <v>70</v>
      </c>
      <c r="B60" s="7"/>
      <c r="C60" s="9" t="s">
        <v>76</v>
      </c>
      <c r="D60" s="7">
        <v>72.4</v>
      </c>
      <c r="E60" s="7">
        <v>0</v>
      </c>
      <c r="F60" s="7">
        <v>204.1</v>
      </c>
      <c r="G60" s="7">
        <v>18</v>
      </c>
      <c r="H60" s="7">
        <v>191.8</v>
      </c>
      <c r="I60" s="7">
        <v>8</v>
      </c>
      <c r="J60" s="7">
        <v>172.6</v>
      </c>
      <c r="K60" s="7">
        <v>6</v>
      </c>
      <c r="L60" s="7">
        <v>186.3</v>
      </c>
      <c r="M60" s="7">
        <v>6</v>
      </c>
      <c r="N60" s="7"/>
      <c r="O60" s="7">
        <f t="shared" si="10"/>
        <v>38</v>
      </c>
      <c r="P60" s="7"/>
      <c r="Q60" s="7"/>
      <c r="R60" s="10">
        <f t="shared" si="11"/>
        <v>827.2</v>
      </c>
      <c r="S60" s="7"/>
    </row>
    <row r="61" spans="1:19" ht="12.75">
      <c r="A61" t="s">
        <v>70</v>
      </c>
      <c r="B61" s="7"/>
      <c r="C61" s="9" t="s">
        <v>77</v>
      </c>
      <c r="D61" s="7">
        <v>195.9</v>
      </c>
      <c r="E61" s="7">
        <v>14</v>
      </c>
      <c r="F61" s="7">
        <v>193.3</v>
      </c>
      <c r="G61" s="7">
        <v>6</v>
      </c>
      <c r="H61" s="7">
        <v>188</v>
      </c>
      <c r="I61" s="7">
        <v>4</v>
      </c>
      <c r="J61" s="7">
        <v>170.2</v>
      </c>
      <c r="K61" s="7">
        <v>4</v>
      </c>
      <c r="L61" s="7">
        <v>197.3</v>
      </c>
      <c r="M61" s="7">
        <v>8</v>
      </c>
      <c r="N61" s="7"/>
      <c r="O61" s="7">
        <f t="shared" si="10"/>
        <v>36</v>
      </c>
      <c r="P61" s="7"/>
      <c r="Q61" s="7"/>
      <c r="R61" s="10">
        <f t="shared" si="11"/>
        <v>944.7</v>
      </c>
      <c r="S61" s="7"/>
    </row>
    <row r="62" spans="1:19" ht="12.75">
      <c r="A62" t="s">
        <v>70</v>
      </c>
      <c r="B62" s="7"/>
      <c r="C62" s="9" t="s">
        <v>78</v>
      </c>
      <c r="D62" s="7">
        <v>182.2</v>
      </c>
      <c r="E62" s="7">
        <v>2</v>
      </c>
      <c r="F62" s="7">
        <v>198.4</v>
      </c>
      <c r="G62" s="7">
        <v>12</v>
      </c>
      <c r="H62" s="7">
        <v>207.6</v>
      </c>
      <c r="I62" s="7">
        <v>12</v>
      </c>
      <c r="J62" s="7">
        <v>119.6</v>
      </c>
      <c r="K62" s="7">
        <v>2</v>
      </c>
      <c r="L62" s="7">
        <v>175.4</v>
      </c>
      <c r="M62" s="7">
        <v>4</v>
      </c>
      <c r="N62" s="7"/>
      <c r="O62" s="7">
        <f t="shared" si="10"/>
        <v>32</v>
      </c>
      <c r="P62" s="7"/>
      <c r="Q62" s="7"/>
      <c r="R62" s="10">
        <f t="shared" si="11"/>
        <v>883.2</v>
      </c>
      <c r="S62" s="7"/>
    </row>
    <row r="63" spans="1:19" ht="12.75">
      <c r="A63" t="s">
        <v>70</v>
      </c>
      <c r="B63" s="7"/>
      <c r="C63" s="9" t="s">
        <v>79</v>
      </c>
      <c r="D63" s="7">
        <v>193.8</v>
      </c>
      <c r="E63" s="7">
        <v>8</v>
      </c>
      <c r="F63" s="7">
        <v>189.3</v>
      </c>
      <c r="G63" s="7">
        <v>4</v>
      </c>
      <c r="H63" s="7">
        <v>189.3</v>
      </c>
      <c r="I63" s="7">
        <v>6</v>
      </c>
      <c r="J63" s="7">
        <v>187.2</v>
      </c>
      <c r="K63" s="7">
        <v>10</v>
      </c>
      <c r="L63" s="7">
        <v>165.2</v>
      </c>
      <c r="M63" s="7">
        <v>0</v>
      </c>
      <c r="N63" s="7"/>
      <c r="O63" s="7">
        <f t="shared" si="10"/>
        <v>28</v>
      </c>
      <c r="P63" s="7"/>
      <c r="Q63" s="7"/>
      <c r="R63" s="10">
        <f t="shared" si="11"/>
        <v>924.8000000000002</v>
      </c>
      <c r="S63" s="7"/>
    </row>
    <row r="64" spans="1:19" ht="12.75">
      <c r="A64" t="s">
        <v>70</v>
      </c>
      <c r="B64" s="7"/>
      <c r="C64" s="9" t="s">
        <v>80</v>
      </c>
      <c r="D64" s="7">
        <v>194.8</v>
      </c>
      <c r="E64" s="7">
        <v>12</v>
      </c>
      <c r="F64" s="7">
        <v>182</v>
      </c>
      <c r="G64" s="7">
        <v>0</v>
      </c>
      <c r="H64" s="7">
        <v>164.2</v>
      </c>
      <c r="I64" s="7">
        <v>0</v>
      </c>
      <c r="J64" s="7">
        <v>95.8</v>
      </c>
      <c r="K64" s="7">
        <v>0</v>
      </c>
      <c r="L64" s="7">
        <v>171.7</v>
      </c>
      <c r="M64" s="7">
        <v>2</v>
      </c>
      <c r="N64" s="7"/>
      <c r="O64" s="7">
        <f t="shared" si="10"/>
        <v>14</v>
      </c>
      <c r="P64" s="7"/>
      <c r="Q64" s="7"/>
      <c r="R64" s="10">
        <f t="shared" si="11"/>
        <v>808.5</v>
      </c>
      <c r="S64" s="7"/>
    </row>
    <row r="65" spans="2:19" ht="12.75">
      <c r="B65" s="7"/>
      <c r="C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10"/>
      <c r="S65" s="7"/>
    </row>
    <row r="67" spans="2:18" ht="15.75">
      <c r="B67" s="12" t="s">
        <v>81</v>
      </c>
      <c r="C67" s="4"/>
      <c r="D67" s="4"/>
      <c r="E67" s="4"/>
      <c r="F67" s="4"/>
      <c r="G67" s="4"/>
      <c r="H67" s="4"/>
      <c r="I67" s="4"/>
      <c r="J67" s="4"/>
      <c r="K67" s="12"/>
      <c r="L67" s="12"/>
      <c r="M67" s="12"/>
      <c r="N67" s="1"/>
      <c r="R67"/>
    </row>
    <row r="68" spans="2:18" ht="15.75">
      <c r="B68" s="12" t="s">
        <v>82</v>
      </c>
      <c r="C68" s="4"/>
      <c r="D68" s="4"/>
      <c r="E68" s="4"/>
      <c r="F68" s="4"/>
      <c r="G68" s="4"/>
      <c r="H68" s="4"/>
      <c r="I68" s="4"/>
      <c r="J68" s="4"/>
      <c r="K68" s="12"/>
      <c r="L68" s="12"/>
      <c r="M68" s="12"/>
      <c r="N68" s="1"/>
      <c r="R68"/>
    </row>
    <row r="69" spans="2:18" ht="15.75">
      <c r="B69" s="12" t="s">
        <v>83</v>
      </c>
      <c r="C69" s="4"/>
      <c r="D69" s="4"/>
      <c r="E69" s="4"/>
      <c r="F69" s="4"/>
      <c r="G69" s="4"/>
      <c r="H69" s="4"/>
      <c r="I69" s="4"/>
      <c r="J69" s="4"/>
      <c r="K69" s="12"/>
      <c r="L69" s="12"/>
      <c r="M69" s="12"/>
      <c r="N69" s="1"/>
      <c r="R69"/>
    </row>
    <row r="70" spans="2:18" ht="15.75">
      <c r="B70" s="12" t="s">
        <v>84</v>
      </c>
      <c r="C70" s="4"/>
      <c r="D70" s="4"/>
      <c r="E70" s="4"/>
      <c r="F70" s="4"/>
      <c r="G70" s="4"/>
      <c r="H70" s="4"/>
      <c r="I70" s="4"/>
      <c r="J70" s="4"/>
      <c r="K70" s="12"/>
      <c r="L70" s="12"/>
      <c r="M70" s="12"/>
      <c r="N70" s="1"/>
      <c r="R70"/>
    </row>
    <row r="73" ht="25.5">
      <c r="C73" s="13" t="s">
        <v>85</v>
      </c>
    </row>
    <row r="74" ht="20.25">
      <c r="C74" s="14" t="s">
        <v>86</v>
      </c>
    </row>
    <row r="75" spans="1:19" ht="15.75">
      <c r="A75" s="12" t="s">
        <v>87</v>
      </c>
      <c r="B75" s="15" t="s">
        <v>2</v>
      </c>
      <c r="C75" s="5" t="s">
        <v>3</v>
      </c>
      <c r="D75" s="16" t="s">
        <v>4</v>
      </c>
      <c r="E75" s="16" t="s">
        <v>5</v>
      </c>
      <c r="F75" s="16" t="s">
        <v>6</v>
      </c>
      <c r="G75" s="16" t="s">
        <v>5</v>
      </c>
      <c r="H75" s="16" t="s">
        <v>7</v>
      </c>
      <c r="I75" s="16" t="s">
        <v>5</v>
      </c>
      <c r="J75" s="16" t="s">
        <v>8</v>
      </c>
      <c r="K75" s="17" t="s">
        <v>5</v>
      </c>
      <c r="L75" s="16" t="s">
        <v>9</v>
      </c>
      <c r="M75" s="16" t="s">
        <v>5</v>
      </c>
      <c r="N75" s="16"/>
      <c r="O75" s="16" t="s">
        <v>88</v>
      </c>
      <c r="P75" s="16" t="s">
        <v>89</v>
      </c>
      <c r="Q75" s="16"/>
      <c r="R75" s="15" t="s">
        <v>12</v>
      </c>
      <c r="S75" s="16"/>
    </row>
    <row r="76" spans="1:19" ht="12.75">
      <c r="A76" s="18" t="s">
        <v>90</v>
      </c>
      <c r="B76" s="10">
        <v>1</v>
      </c>
      <c r="C76" s="18" t="s">
        <v>91</v>
      </c>
      <c r="D76" s="19">
        <v>83.6</v>
      </c>
      <c r="E76" s="19">
        <v>11</v>
      </c>
      <c r="F76" s="19">
        <v>89</v>
      </c>
      <c r="G76" s="19">
        <v>16</v>
      </c>
      <c r="H76" s="19">
        <v>85.6</v>
      </c>
      <c r="I76" s="19">
        <v>10</v>
      </c>
      <c r="J76" s="19">
        <v>80.8</v>
      </c>
      <c r="K76" s="11">
        <v>12</v>
      </c>
      <c r="L76" s="19">
        <v>89</v>
      </c>
      <c r="M76" s="19">
        <v>16</v>
      </c>
      <c r="N76" s="20"/>
      <c r="O76" s="7">
        <f aca="true" t="shared" si="12" ref="O76:O84">SUM(E76+G76+I76+K76+M76)</f>
        <v>65</v>
      </c>
      <c r="P76" s="19" t="s">
        <v>15</v>
      </c>
      <c r="Q76" s="19">
        <v>3</v>
      </c>
      <c r="R76" s="10">
        <f aca="true" t="shared" si="13" ref="R76:R84">SUM(D76+F76+H76+J76+L76)</f>
        <v>428</v>
      </c>
      <c r="S76" s="18"/>
    </row>
    <row r="77" spans="1:19" ht="12.75">
      <c r="A77" s="18" t="s">
        <v>90</v>
      </c>
      <c r="B77" s="10">
        <v>2</v>
      </c>
      <c r="C77" s="18" t="s">
        <v>92</v>
      </c>
      <c r="D77" s="19">
        <v>82.3</v>
      </c>
      <c r="E77" s="19">
        <v>8</v>
      </c>
      <c r="F77" s="19">
        <v>81.3</v>
      </c>
      <c r="G77" s="19">
        <v>4</v>
      </c>
      <c r="H77" s="19">
        <v>88</v>
      </c>
      <c r="I77" s="19">
        <v>14</v>
      </c>
      <c r="J77" s="19">
        <v>86.8</v>
      </c>
      <c r="K77" s="11">
        <v>16</v>
      </c>
      <c r="L77" s="19">
        <v>88</v>
      </c>
      <c r="M77" s="19">
        <v>13</v>
      </c>
      <c r="N77" s="20"/>
      <c r="O77" s="7">
        <f t="shared" si="12"/>
        <v>55</v>
      </c>
      <c r="P77" s="19" t="s">
        <v>17</v>
      </c>
      <c r="Q77" s="19">
        <v>2</v>
      </c>
      <c r="R77" s="10">
        <f t="shared" si="13"/>
        <v>426.4</v>
      </c>
      <c r="S77" s="18"/>
    </row>
    <row r="78" spans="1:19" ht="12.75">
      <c r="A78" s="18" t="s">
        <v>90</v>
      </c>
      <c r="B78" s="10">
        <v>3</v>
      </c>
      <c r="C78" s="18" t="s">
        <v>93</v>
      </c>
      <c r="D78" s="19">
        <v>73.5</v>
      </c>
      <c r="E78" s="19">
        <v>0</v>
      </c>
      <c r="F78" s="19">
        <v>88</v>
      </c>
      <c r="G78" s="19">
        <v>13</v>
      </c>
      <c r="H78" s="19">
        <v>88</v>
      </c>
      <c r="I78" s="19">
        <v>14</v>
      </c>
      <c r="J78" s="19">
        <v>76.4</v>
      </c>
      <c r="K78" s="11">
        <v>8</v>
      </c>
      <c r="L78" s="19">
        <v>88</v>
      </c>
      <c r="M78" s="19">
        <v>13</v>
      </c>
      <c r="N78" s="20"/>
      <c r="O78" s="7">
        <f t="shared" si="12"/>
        <v>48</v>
      </c>
      <c r="P78" s="19" t="s">
        <v>19</v>
      </c>
      <c r="Q78" s="19">
        <v>1</v>
      </c>
      <c r="R78" s="10">
        <f t="shared" si="13"/>
        <v>413.9</v>
      </c>
      <c r="S78" s="18"/>
    </row>
    <row r="79" spans="1:19" ht="12.75">
      <c r="A79" s="18" t="s">
        <v>90</v>
      </c>
      <c r="B79" s="10">
        <v>4</v>
      </c>
      <c r="C79" s="18" t="s">
        <v>94</v>
      </c>
      <c r="D79" s="19">
        <v>86.3</v>
      </c>
      <c r="E79" s="19">
        <v>16</v>
      </c>
      <c r="F79" s="19">
        <v>88</v>
      </c>
      <c r="G79" s="19">
        <v>13</v>
      </c>
      <c r="H79" s="19">
        <v>82.3</v>
      </c>
      <c r="I79" s="19">
        <v>4</v>
      </c>
      <c r="J79" s="19">
        <v>72.5</v>
      </c>
      <c r="K79" s="11">
        <v>4</v>
      </c>
      <c r="L79" s="19">
        <v>86.9</v>
      </c>
      <c r="M79" s="19">
        <v>8</v>
      </c>
      <c r="N79" s="20"/>
      <c r="O79" s="7">
        <f t="shared" si="12"/>
        <v>45</v>
      </c>
      <c r="P79" s="19"/>
      <c r="Q79" s="19"/>
      <c r="R79" s="10">
        <f t="shared" si="13"/>
        <v>416</v>
      </c>
      <c r="S79" s="18"/>
    </row>
    <row r="80" spans="1:19" ht="12.75">
      <c r="A80" s="18" t="s">
        <v>90</v>
      </c>
      <c r="B80" s="10">
        <v>5</v>
      </c>
      <c r="C80" s="18" t="s">
        <v>95</v>
      </c>
      <c r="D80" s="19">
        <v>83.6</v>
      </c>
      <c r="E80" s="19">
        <v>11</v>
      </c>
      <c r="F80" s="19">
        <v>73.3</v>
      </c>
      <c r="G80" s="19">
        <v>0</v>
      </c>
      <c r="H80" s="19">
        <v>88</v>
      </c>
      <c r="I80" s="19">
        <v>14</v>
      </c>
      <c r="J80" s="19">
        <v>82.2</v>
      </c>
      <c r="K80" s="11">
        <v>14</v>
      </c>
      <c r="L80" s="19">
        <v>83.8</v>
      </c>
      <c r="M80" s="19">
        <v>2</v>
      </c>
      <c r="N80" s="20"/>
      <c r="O80" s="7">
        <f t="shared" si="12"/>
        <v>41</v>
      </c>
      <c r="P80" s="19"/>
      <c r="Q80" s="19"/>
      <c r="R80" s="10">
        <f t="shared" si="13"/>
        <v>410.9</v>
      </c>
      <c r="S80" s="18"/>
    </row>
    <row r="81" spans="1:19" ht="12.75">
      <c r="A81" s="18" t="s">
        <v>90</v>
      </c>
      <c r="B81" s="10">
        <v>6</v>
      </c>
      <c r="C81" s="18" t="s">
        <v>96</v>
      </c>
      <c r="D81" s="19">
        <v>78.3</v>
      </c>
      <c r="E81" s="19">
        <v>4</v>
      </c>
      <c r="F81" s="19">
        <v>85.9</v>
      </c>
      <c r="G81" s="19">
        <v>8</v>
      </c>
      <c r="H81" s="19">
        <v>82.9</v>
      </c>
      <c r="I81" s="19">
        <v>6</v>
      </c>
      <c r="J81" s="19">
        <v>74.6</v>
      </c>
      <c r="K81" s="11">
        <v>6</v>
      </c>
      <c r="L81" s="19">
        <v>87.8</v>
      </c>
      <c r="M81" s="19">
        <v>10</v>
      </c>
      <c r="N81" s="20"/>
      <c r="O81" s="7">
        <f t="shared" si="12"/>
        <v>34</v>
      </c>
      <c r="P81" s="19"/>
      <c r="Q81" s="19"/>
      <c r="R81" s="10">
        <f t="shared" si="13"/>
        <v>409.5</v>
      </c>
      <c r="S81" s="18"/>
    </row>
    <row r="82" spans="1:19" ht="12.75">
      <c r="A82" s="18" t="s">
        <v>90</v>
      </c>
      <c r="B82" s="10">
        <v>7</v>
      </c>
      <c r="C82" s="18" t="s">
        <v>97</v>
      </c>
      <c r="D82" s="19">
        <v>85.6</v>
      </c>
      <c r="E82" s="19">
        <v>14</v>
      </c>
      <c r="F82" s="19">
        <v>76.3</v>
      </c>
      <c r="G82" s="19">
        <v>2</v>
      </c>
      <c r="H82" s="19">
        <v>84.6</v>
      </c>
      <c r="I82" s="19">
        <v>8</v>
      </c>
      <c r="J82" s="19">
        <v>71.7</v>
      </c>
      <c r="K82" s="11">
        <v>2</v>
      </c>
      <c r="L82" s="19">
        <v>86.1</v>
      </c>
      <c r="M82" s="19">
        <v>4</v>
      </c>
      <c r="N82" s="20"/>
      <c r="O82" s="7">
        <f t="shared" si="12"/>
        <v>30</v>
      </c>
      <c r="P82" s="19"/>
      <c r="Q82" s="19"/>
      <c r="R82" s="10">
        <f t="shared" si="13"/>
        <v>404.29999999999995</v>
      </c>
      <c r="S82" s="18"/>
    </row>
    <row r="83" spans="1:19" ht="12.75">
      <c r="A83" s="18" t="s">
        <v>90</v>
      </c>
      <c r="B83" s="10">
        <v>8</v>
      </c>
      <c r="C83" s="18" t="s">
        <v>98</v>
      </c>
      <c r="D83" s="19">
        <v>78.5</v>
      </c>
      <c r="E83" s="19">
        <v>6</v>
      </c>
      <c r="F83" s="19">
        <v>87.5</v>
      </c>
      <c r="G83" s="19">
        <v>10</v>
      </c>
      <c r="H83" s="19">
        <v>81.7</v>
      </c>
      <c r="I83" s="19">
        <v>2</v>
      </c>
      <c r="J83" s="19">
        <v>64.1</v>
      </c>
      <c r="K83" s="11">
        <v>0</v>
      </c>
      <c r="L83" s="19">
        <v>86.4</v>
      </c>
      <c r="M83" s="19">
        <v>6</v>
      </c>
      <c r="N83" s="20"/>
      <c r="O83" s="7">
        <f t="shared" si="12"/>
        <v>24</v>
      </c>
      <c r="P83" s="19"/>
      <c r="Q83" s="19"/>
      <c r="R83" s="10">
        <f t="shared" si="13"/>
        <v>398.19999999999993</v>
      </c>
      <c r="S83" s="18"/>
    </row>
    <row r="84" spans="1:19" ht="12.75">
      <c r="A84" s="18" t="s">
        <v>90</v>
      </c>
      <c r="B84" s="10">
        <v>9</v>
      </c>
      <c r="C84" s="18" t="s">
        <v>99</v>
      </c>
      <c r="D84" s="19">
        <v>75.3</v>
      </c>
      <c r="E84" s="19">
        <v>2</v>
      </c>
      <c r="F84" s="19">
        <v>85.2</v>
      </c>
      <c r="G84" s="19">
        <v>6</v>
      </c>
      <c r="H84" s="19">
        <v>81.3</v>
      </c>
      <c r="I84" s="19">
        <v>0</v>
      </c>
      <c r="J84" s="19">
        <v>80.3</v>
      </c>
      <c r="K84" s="11">
        <v>10</v>
      </c>
      <c r="L84" s="19">
        <v>81.5</v>
      </c>
      <c r="M84" s="19">
        <v>0</v>
      </c>
      <c r="N84" s="20"/>
      <c r="O84" s="7">
        <f t="shared" si="12"/>
        <v>18</v>
      </c>
      <c r="P84" s="19"/>
      <c r="Q84" s="19"/>
      <c r="R84" s="10">
        <f t="shared" si="13"/>
        <v>403.6</v>
      </c>
      <c r="S84" s="18"/>
    </row>
    <row r="85" spans="1:19" ht="12.75">
      <c r="A85" s="18"/>
      <c r="B85" s="10"/>
      <c r="C85" s="18"/>
      <c r="D85" s="19"/>
      <c r="E85" s="19"/>
      <c r="F85" s="19"/>
      <c r="G85" s="19"/>
      <c r="H85" s="19"/>
      <c r="I85" s="19"/>
      <c r="J85" s="19"/>
      <c r="K85" s="11"/>
      <c r="L85" s="19"/>
      <c r="M85" s="19"/>
      <c r="N85" s="20"/>
      <c r="O85" s="7"/>
      <c r="P85" s="19"/>
      <c r="Q85" s="19"/>
      <c r="R85" s="10"/>
      <c r="S85" s="18"/>
    </row>
    <row r="86" spans="1:19" ht="12.75">
      <c r="A86" s="18"/>
      <c r="B86" s="10"/>
      <c r="C86" s="18"/>
      <c r="D86" s="19"/>
      <c r="E86" s="19"/>
      <c r="F86" s="19"/>
      <c r="G86" s="19"/>
      <c r="H86" s="19"/>
      <c r="I86" s="19"/>
      <c r="J86" s="19"/>
      <c r="K86" s="11"/>
      <c r="L86" s="19"/>
      <c r="M86" s="20"/>
      <c r="N86" s="20"/>
      <c r="O86" s="7"/>
      <c r="P86" s="19"/>
      <c r="Q86" s="19"/>
      <c r="R86" s="10"/>
      <c r="S86" s="18"/>
    </row>
    <row r="87" spans="1:19" ht="12.75">
      <c r="A87" s="18" t="s">
        <v>100</v>
      </c>
      <c r="B87" s="10">
        <v>1</v>
      </c>
      <c r="C87" s="18" t="s">
        <v>101</v>
      </c>
      <c r="D87" s="19">
        <v>73.9</v>
      </c>
      <c r="E87" s="19">
        <v>12</v>
      </c>
      <c r="F87" s="19">
        <v>78.9</v>
      </c>
      <c r="G87" s="19">
        <v>14</v>
      </c>
      <c r="H87" s="19">
        <v>88</v>
      </c>
      <c r="I87" s="19">
        <v>17</v>
      </c>
      <c r="J87" s="19">
        <v>73.1</v>
      </c>
      <c r="K87" s="11">
        <v>13</v>
      </c>
      <c r="L87" s="19">
        <v>86.4</v>
      </c>
      <c r="M87" s="19">
        <v>16</v>
      </c>
      <c r="N87" s="20"/>
      <c r="O87" s="7">
        <f aca="true" t="shared" si="14" ref="O87:O96">SUM(E87+G87+I87+K87+M87)</f>
        <v>72</v>
      </c>
      <c r="P87" s="19" t="s">
        <v>15</v>
      </c>
      <c r="Q87" s="19">
        <v>3</v>
      </c>
      <c r="R87" s="10">
        <f aca="true" t="shared" si="15" ref="R87:R96">SUM(D87+F87+H87+J87+L87)</f>
        <v>400.29999999999995</v>
      </c>
      <c r="S87" s="18"/>
    </row>
    <row r="88" spans="1:19" ht="12.75">
      <c r="A88" s="18" t="s">
        <v>100</v>
      </c>
      <c r="B88" s="10">
        <v>2</v>
      </c>
      <c r="C88" s="18" t="s">
        <v>102</v>
      </c>
      <c r="D88" s="19">
        <v>76</v>
      </c>
      <c r="E88" s="19">
        <v>14</v>
      </c>
      <c r="F88" s="19">
        <v>76</v>
      </c>
      <c r="G88" s="19">
        <v>10</v>
      </c>
      <c r="H88" s="19">
        <v>78.3</v>
      </c>
      <c r="I88" s="19">
        <v>8</v>
      </c>
      <c r="J88" s="19">
        <v>86.2</v>
      </c>
      <c r="K88" s="11">
        <v>18</v>
      </c>
      <c r="L88" s="19">
        <v>88</v>
      </c>
      <c r="M88" s="19">
        <v>18</v>
      </c>
      <c r="N88" s="20"/>
      <c r="O88" s="7">
        <f t="shared" si="14"/>
        <v>68</v>
      </c>
      <c r="P88" s="19" t="s">
        <v>17</v>
      </c>
      <c r="Q88" s="19">
        <v>2</v>
      </c>
      <c r="R88" s="10">
        <f t="shared" si="15"/>
        <v>404.5</v>
      </c>
      <c r="S88" s="18"/>
    </row>
    <row r="89" spans="1:19" ht="12.75">
      <c r="A89" s="18" t="s">
        <v>100</v>
      </c>
      <c r="B89" s="10">
        <v>3</v>
      </c>
      <c r="C89" s="18" t="s">
        <v>103</v>
      </c>
      <c r="D89" s="19">
        <v>69.6</v>
      </c>
      <c r="E89" s="19">
        <v>4</v>
      </c>
      <c r="F89" s="19">
        <v>82.6</v>
      </c>
      <c r="G89" s="19">
        <v>18</v>
      </c>
      <c r="H89" s="19">
        <v>88</v>
      </c>
      <c r="I89" s="19">
        <v>17</v>
      </c>
      <c r="J89" s="19">
        <v>77.1</v>
      </c>
      <c r="K89" s="11">
        <v>16</v>
      </c>
      <c r="L89" s="19">
        <v>81.8</v>
      </c>
      <c r="M89" s="19">
        <v>12</v>
      </c>
      <c r="N89" s="20"/>
      <c r="O89" s="7">
        <f t="shared" si="14"/>
        <v>67</v>
      </c>
      <c r="P89" s="19" t="s">
        <v>19</v>
      </c>
      <c r="Q89" s="19">
        <v>1</v>
      </c>
      <c r="R89" s="10">
        <f t="shared" si="15"/>
        <v>399.09999999999997</v>
      </c>
      <c r="S89" s="18"/>
    </row>
    <row r="90" spans="1:19" ht="12.75">
      <c r="A90" s="18" t="s">
        <v>100</v>
      </c>
      <c r="B90" s="10">
        <v>4</v>
      </c>
      <c r="C90" s="18" t="s">
        <v>104</v>
      </c>
      <c r="D90" s="19">
        <v>72.4</v>
      </c>
      <c r="E90" s="19">
        <v>8</v>
      </c>
      <c r="F90" s="19">
        <v>78.4</v>
      </c>
      <c r="G90" s="19">
        <v>12</v>
      </c>
      <c r="H90" s="19">
        <v>85.4</v>
      </c>
      <c r="I90" s="19">
        <v>12</v>
      </c>
      <c r="J90" s="19">
        <v>72</v>
      </c>
      <c r="K90" s="11">
        <v>10</v>
      </c>
      <c r="L90" s="19">
        <v>80.8</v>
      </c>
      <c r="M90" s="19">
        <v>10</v>
      </c>
      <c r="N90" s="20"/>
      <c r="O90" s="7">
        <f t="shared" si="14"/>
        <v>52</v>
      </c>
      <c r="P90" s="19"/>
      <c r="Q90" s="19"/>
      <c r="R90" s="10">
        <f t="shared" si="15"/>
        <v>389.00000000000006</v>
      </c>
      <c r="S90" s="18"/>
    </row>
    <row r="91" spans="1:19" ht="12.75">
      <c r="A91" s="18" t="s">
        <v>100</v>
      </c>
      <c r="B91" s="10">
        <v>5</v>
      </c>
      <c r="C91" s="18" t="s">
        <v>105</v>
      </c>
      <c r="D91" s="19">
        <v>76.9</v>
      </c>
      <c r="E91" s="19">
        <v>16</v>
      </c>
      <c r="F91" s="19">
        <v>37.6</v>
      </c>
      <c r="G91" s="19">
        <v>2</v>
      </c>
      <c r="H91" s="19">
        <v>86.6</v>
      </c>
      <c r="I91" s="19">
        <v>14</v>
      </c>
      <c r="J91" s="19">
        <v>73.1</v>
      </c>
      <c r="K91" s="11">
        <v>13</v>
      </c>
      <c r="L91" s="19">
        <v>73</v>
      </c>
      <c r="M91" s="19">
        <v>4</v>
      </c>
      <c r="N91" s="20"/>
      <c r="O91" s="7">
        <f t="shared" si="14"/>
        <v>49</v>
      </c>
      <c r="P91" s="19"/>
      <c r="Q91" s="19"/>
      <c r="R91" s="10">
        <f t="shared" si="15"/>
        <v>347.2</v>
      </c>
      <c r="S91" s="18"/>
    </row>
    <row r="92" spans="1:19" ht="12.75">
      <c r="A92" s="18" t="s">
        <v>100</v>
      </c>
      <c r="B92" s="10">
        <v>6</v>
      </c>
      <c r="C92" s="18" t="s">
        <v>106</v>
      </c>
      <c r="D92" s="19">
        <v>81.9</v>
      </c>
      <c r="E92" s="19">
        <v>18</v>
      </c>
      <c r="F92" s="19">
        <v>71.8</v>
      </c>
      <c r="G92" s="19">
        <v>6</v>
      </c>
      <c r="H92" s="19">
        <v>74.8</v>
      </c>
      <c r="I92" s="19">
        <v>6</v>
      </c>
      <c r="J92" s="19">
        <v>65.4</v>
      </c>
      <c r="K92" s="11">
        <v>4</v>
      </c>
      <c r="L92" s="19">
        <v>85.6</v>
      </c>
      <c r="M92" s="19">
        <v>14</v>
      </c>
      <c r="N92" s="20"/>
      <c r="O92" s="7">
        <f t="shared" si="14"/>
        <v>48</v>
      </c>
      <c r="P92" s="19"/>
      <c r="Q92" s="19"/>
      <c r="R92" s="10">
        <f t="shared" si="15"/>
        <v>379.5</v>
      </c>
      <c r="S92" s="18"/>
    </row>
    <row r="93" spans="1:19" ht="12.75">
      <c r="A93" s="18" t="s">
        <v>100</v>
      </c>
      <c r="B93" s="10">
        <v>7</v>
      </c>
      <c r="C93" s="18" t="s">
        <v>107</v>
      </c>
      <c r="D93" s="19">
        <v>72.8</v>
      </c>
      <c r="E93" s="19">
        <v>10</v>
      </c>
      <c r="F93" s="19">
        <v>74.8</v>
      </c>
      <c r="G93" s="19">
        <v>8</v>
      </c>
      <c r="H93" s="19">
        <v>84.6</v>
      </c>
      <c r="I93" s="19">
        <v>10</v>
      </c>
      <c r="J93" s="19">
        <v>66.7</v>
      </c>
      <c r="K93" s="11">
        <v>8</v>
      </c>
      <c r="L93" s="19">
        <v>76.7</v>
      </c>
      <c r="M93" s="19">
        <v>6</v>
      </c>
      <c r="N93" s="20"/>
      <c r="O93" s="7">
        <f t="shared" si="14"/>
        <v>42</v>
      </c>
      <c r="P93" s="19"/>
      <c r="Q93" s="19"/>
      <c r="R93" s="10">
        <f t="shared" si="15"/>
        <v>375.59999999999997</v>
      </c>
      <c r="S93" s="18"/>
    </row>
    <row r="94" spans="1:19" ht="12.75">
      <c r="A94" s="18" t="s">
        <v>100</v>
      </c>
      <c r="B94" s="10">
        <v>8</v>
      </c>
      <c r="C94" s="18" t="s">
        <v>108</v>
      </c>
      <c r="D94" s="19">
        <v>69.1</v>
      </c>
      <c r="E94" s="19">
        <v>2</v>
      </c>
      <c r="F94" s="19">
        <v>80.1</v>
      </c>
      <c r="G94" s="19">
        <v>16</v>
      </c>
      <c r="H94" s="19">
        <v>62.1</v>
      </c>
      <c r="I94" s="19">
        <v>2</v>
      </c>
      <c r="J94" s="19">
        <v>66</v>
      </c>
      <c r="K94" s="11">
        <v>6</v>
      </c>
      <c r="L94" s="19">
        <v>78.3</v>
      </c>
      <c r="M94" s="19">
        <v>8</v>
      </c>
      <c r="N94" s="20"/>
      <c r="O94" s="7">
        <f t="shared" si="14"/>
        <v>34</v>
      </c>
      <c r="P94" s="19"/>
      <c r="Q94" s="19"/>
      <c r="R94" s="10">
        <f t="shared" si="15"/>
        <v>355.59999999999997</v>
      </c>
      <c r="S94" s="18"/>
    </row>
    <row r="95" spans="1:19" ht="12.75">
      <c r="A95" s="18" t="s">
        <v>100</v>
      </c>
      <c r="B95" s="10">
        <v>9</v>
      </c>
      <c r="C95" s="18" t="s">
        <v>109</v>
      </c>
      <c r="D95" s="19">
        <v>69.9</v>
      </c>
      <c r="E95" s="19">
        <v>6</v>
      </c>
      <c r="F95" s="19">
        <v>70.9</v>
      </c>
      <c r="G95" s="19">
        <v>4</v>
      </c>
      <c r="H95" s="19">
        <v>68.8</v>
      </c>
      <c r="I95" s="19">
        <v>4</v>
      </c>
      <c r="J95" s="19">
        <v>0</v>
      </c>
      <c r="K95" s="11">
        <v>0</v>
      </c>
      <c r="L95" s="19">
        <v>0</v>
      </c>
      <c r="M95" s="19">
        <v>1</v>
      </c>
      <c r="N95" s="20"/>
      <c r="O95" s="7">
        <f t="shared" si="14"/>
        <v>15</v>
      </c>
      <c r="P95" s="19"/>
      <c r="Q95" s="19"/>
      <c r="R95" s="10">
        <f t="shared" si="15"/>
        <v>209.60000000000002</v>
      </c>
      <c r="S95" s="18"/>
    </row>
    <row r="96" spans="1:19" ht="12.75">
      <c r="A96" s="18" t="s">
        <v>100</v>
      </c>
      <c r="B96" s="10">
        <v>10</v>
      </c>
      <c r="C96" s="18" t="s">
        <v>110</v>
      </c>
      <c r="D96" s="19">
        <v>0</v>
      </c>
      <c r="E96" s="19">
        <v>0</v>
      </c>
      <c r="F96" s="19">
        <v>0</v>
      </c>
      <c r="G96" s="19">
        <v>0</v>
      </c>
      <c r="H96" s="19">
        <v>58</v>
      </c>
      <c r="I96" s="19">
        <v>0</v>
      </c>
      <c r="J96" s="19">
        <v>65</v>
      </c>
      <c r="K96" s="11">
        <v>2</v>
      </c>
      <c r="L96" s="19">
        <v>0</v>
      </c>
      <c r="M96" s="19">
        <v>1</v>
      </c>
      <c r="N96" s="20"/>
      <c r="O96" s="7">
        <f t="shared" si="14"/>
        <v>3</v>
      </c>
      <c r="P96" s="19"/>
      <c r="Q96" s="19"/>
      <c r="R96" s="10">
        <f t="shared" si="15"/>
        <v>123</v>
      </c>
      <c r="S96" s="18"/>
    </row>
    <row r="97" spans="1:19" ht="12.75">
      <c r="A97" s="18"/>
      <c r="B97" s="10"/>
      <c r="C97" s="18"/>
      <c r="D97" s="19"/>
      <c r="E97" s="19"/>
      <c r="F97" s="19"/>
      <c r="G97" s="19"/>
      <c r="H97" s="19"/>
      <c r="I97" s="19"/>
      <c r="J97" s="19"/>
      <c r="K97" s="11"/>
      <c r="L97" s="19"/>
      <c r="M97" s="19"/>
      <c r="N97" s="20"/>
      <c r="O97" s="7">
        <f>SUM(E97+G97+I97+K97+M97)</f>
        <v>0</v>
      </c>
      <c r="P97" s="19"/>
      <c r="Q97" s="19"/>
      <c r="R97" s="10"/>
      <c r="S97" s="18"/>
    </row>
    <row r="98" ht="12.75">
      <c r="L98" s="1"/>
    </row>
    <row r="100" spans="1:17" ht="15.75">
      <c r="A100" s="21" t="s">
        <v>81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5.75">
      <c r="A101" s="21" t="s">
        <v>82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ht="15.75">
      <c r="A102" s="21" t="s">
        <v>83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5.75">
      <c r="A103" s="21" t="s">
        <v>111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3:14" ht="15.75">
      <c r="C104" s="12"/>
      <c r="D104" s="4"/>
      <c r="E104" s="4"/>
      <c r="F104" s="4"/>
      <c r="G104" s="4"/>
      <c r="H104" s="4"/>
      <c r="I104" s="4"/>
      <c r="J104" s="4"/>
      <c r="K104" s="4"/>
      <c r="L104" s="12"/>
      <c r="M104" s="12"/>
      <c r="N104" s="12"/>
    </row>
  </sheetData>
  <sheetProtection/>
  <mergeCells count="4">
    <mergeCell ref="A100:Q100"/>
    <mergeCell ref="A101:Q101"/>
    <mergeCell ref="A102:Q102"/>
    <mergeCell ref="A103:Q103"/>
  </mergeCells>
  <printOptions/>
  <pageMargins left="0.75" right="0.75" top="1" bottom="1" header="0.5" footer="0.5"/>
  <pageSetup horizontalDpi="300" verticalDpi="300" orientation="landscape" scale="90" r:id="rId1"/>
  <rowBreaks count="2" manualBreakCount="2">
    <brk id="32" max="16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Mortensen</dc:creator>
  <cp:keywords/>
  <dc:description/>
  <cp:lastModifiedBy>Scott</cp:lastModifiedBy>
  <dcterms:created xsi:type="dcterms:W3CDTF">2008-07-16T19:51:54Z</dcterms:created>
  <dcterms:modified xsi:type="dcterms:W3CDTF">2008-07-19T12:50:07Z</dcterms:modified>
  <cp:category/>
  <cp:version/>
  <cp:contentType/>
  <cp:contentStatus/>
</cp:coreProperties>
</file>