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eag wk 1 - 5 (2)" sheetId="1" r:id="rId1"/>
  </sheets>
  <definedNames>
    <definedName name="_xlnm.Print_Area" localSheetId="0">'Leag wk 1 - 5 (2)'!$A$1:$AG$78</definedName>
  </definedNames>
  <calcPr fullCalcOnLoad="1"/>
</workbook>
</file>

<file path=xl/sharedStrings.xml><?xml version="1.0" encoding="utf-8"?>
<sst xmlns="http://schemas.openxmlformats.org/spreadsheetml/2006/main" count="250" uniqueCount="118">
  <si>
    <t>Wild Marsh League Weeks 1 - 5  Points and Placing</t>
  </si>
  <si>
    <t>Wild Marsh League Weeks 6 - 10  Points and Placing</t>
  </si>
  <si>
    <t>2011 Summer League Teams and Standings</t>
  </si>
  <si>
    <t>Ranked</t>
  </si>
  <si>
    <t>place</t>
  </si>
  <si>
    <t>#</t>
  </si>
  <si>
    <t>Class</t>
  </si>
  <si>
    <t>Team</t>
  </si>
  <si>
    <t>Week 1</t>
  </si>
  <si>
    <t>pts</t>
  </si>
  <si>
    <t>Week 2</t>
  </si>
  <si>
    <t>Week 3</t>
  </si>
  <si>
    <t>Week 4</t>
  </si>
  <si>
    <t>Week 5</t>
  </si>
  <si>
    <t>Week 6</t>
  </si>
  <si>
    <t>1st half</t>
  </si>
  <si>
    <t>Total</t>
  </si>
  <si>
    <t>at 5 wks</t>
  </si>
  <si>
    <t>points</t>
  </si>
  <si>
    <t>Week 7</t>
  </si>
  <si>
    <t>Week 8</t>
  </si>
  <si>
    <t>Week 9</t>
  </si>
  <si>
    <t>Week 10</t>
  </si>
  <si>
    <t>2nd half</t>
  </si>
  <si>
    <t>total</t>
  </si>
  <si>
    <t>Finals</t>
  </si>
  <si>
    <t>AA1</t>
  </si>
  <si>
    <t>Ziegler Custom Homes</t>
  </si>
  <si>
    <t>1st</t>
  </si>
  <si>
    <t>AA Champs</t>
  </si>
  <si>
    <t>Granite City Armored Car</t>
  </si>
  <si>
    <t>2nd</t>
  </si>
  <si>
    <t>AA 2nd place</t>
  </si>
  <si>
    <t>Becker/Big Lake DU</t>
  </si>
  <si>
    <t>3rd</t>
  </si>
  <si>
    <t>Deatons Mailing Systems</t>
  </si>
  <si>
    <t>Steve's Nursery</t>
  </si>
  <si>
    <t>Team Giv'er</t>
  </si>
  <si>
    <t xml:space="preserve">A </t>
  </si>
  <si>
    <t>Wingers</t>
  </si>
  <si>
    <t>A Champs</t>
  </si>
  <si>
    <t>A</t>
  </si>
  <si>
    <t>Walks on Water</t>
  </si>
  <si>
    <t>A 2nd place</t>
  </si>
  <si>
    <t>Can't Get Over the Hill Gang</t>
  </si>
  <si>
    <t>Full Chokers</t>
  </si>
  <si>
    <t>JBH Trim</t>
  </si>
  <si>
    <t>Skyline Fire</t>
  </si>
  <si>
    <t>B</t>
  </si>
  <si>
    <t>Payne Consulting</t>
  </si>
  <si>
    <t>B Champs</t>
  </si>
  <si>
    <t>Watab Inc.</t>
  </si>
  <si>
    <t>B 2nd place</t>
  </si>
  <si>
    <t>Kimmers Crew</t>
  </si>
  <si>
    <t>Merit Drywall</t>
  </si>
  <si>
    <t>Stray Dogs</t>
  </si>
  <si>
    <t>Wild Marshians</t>
  </si>
  <si>
    <t>C</t>
  </si>
  <si>
    <t>SuperCrushers</t>
  </si>
  <si>
    <t>C Champs</t>
  </si>
  <si>
    <t>Veit 1</t>
  </si>
  <si>
    <t>C 2nd place</t>
  </si>
  <si>
    <t>Briggs Lake Nursery</t>
  </si>
  <si>
    <t>Duk Shock Shooters</t>
  </si>
  <si>
    <t>Geez Bar</t>
  </si>
  <si>
    <t>Sportech</t>
  </si>
  <si>
    <t>Team Shockwave</t>
  </si>
  <si>
    <t>D</t>
  </si>
  <si>
    <t>St Cloud Refrigeration</t>
  </si>
  <si>
    <t>1st tie</t>
  </si>
  <si>
    <t>D Champs</t>
  </si>
  <si>
    <t>Ballistically Challenged</t>
  </si>
  <si>
    <t>D 2nd place</t>
  </si>
  <si>
    <t>Ace Bar</t>
  </si>
  <si>
    <t>Boomstix</t>
  </si>
  <si>
    <t>Focal Point</t>
  </si>
  <si>
    <t>Hardshots</t>
  </si>
  <si>
    <t>High Power</t>
  </si>
  <si>
    <t>E</t>
  </si>
  <si>
    <t>Harveys Heroes</t>
  </si>
  <si>
    <t>E Champs</t>
  </si>
  <si>
    <t>Shootn Blanks</t>
  </si>
  <si>
    <t>E 2nd place</t>
  </si>
  <si>
    <t>Airscout Tactical</t>
  </si>
  <si>
    <t>Epic Dusters</t>
  </si>
  <si>
    <t>The Waterboys</t>
  </si>
  <si>
    <t>Tuberight Bending</t>
  </si>
  <si>
    <t>Young Guns</t>
  </si>
  <si>
    <t>2011 Buddy Teams</t>
  </si>
  <si>
    <t xml:space="preserve">Class </t>
  </si>
  <si>
    <t>Div 1</t>
  </si>
  <si>
    <t>My Pardner Sux</t>
  </si>
  <si>
    <t>Div. 1 Champs</t>
  </si>
  <si>
    <t>Crossfires</t>
  </si>
  <si>
    <t>Div. 1, 2nd place</t>
  </si>
  <si>
    <t>1Miss2Many</t>
  </si>
  <si>
    <t>Behrens Design</t>
  </si>
  <si>
    <t>Dakota Destroyers</t>
  </si>
  <si>
    <t>Loss Masters</t>
  </si>
  <si>
    <t>3rd tie</t>
  </si>
  <si>
    <t>MikeMike and Mike</t>
  </si>
  <si>
    <t>SS Sleds</t>
  </si>
  <si>
    <t>Div 2</t>
  </si>
  <si>
    <t>Edjucatn Birds</t>
  </si>
  <si>
    <t>Div. 2 Champs</t>
  </si>
  <si>
    <t>Gutbusters</t>
  </si>
  <si>
    <t>Div. 2, 2nd place</t>
  </si>
  <si>
    <t>C &amp; R</t>
  </si>
  <si>
    <t>Clay Drillers</t>
  </si>
  <si>
    <t>E &amp; M</t>
  </si>
  <si>
    <t>Flinchers</t>
  </si>
  <si>
    <t>Marshals Workshop 1</t>
  </si>
  <si>
    <t>Marshals Workshop 2</t>
  </si>
  <si>
    <t>Shell Shock</t>
  </si>
  <si>
    <t>Scores:  Weekly competition.  Each team you beat, receive 2 points, each team you tie, receive 1 point.</t>
  </si>
  <si>
    <t>After 5 weeks top 3 teams receive place points for 1st = 3 points, 2nd = 2 points, &amp; 3rd 1 point.</t>
  </si>
  <si>
    <t xml:space="preserve">Competition starts over with rounds 6 - 10, with teams that placed retaining those points as competition continues. </t>
  </si>
  <si>
    <t>Weekly scores include handicaps and the total of the top 5 shooters.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</si>
</sst>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"/>
  <sheetViews>
    <sheetView tabSelected="1" view="pageBreakPreview" zoomScaleSheetLayoutView="100" zoomScalePageLayoutView="0" workbookViewId="0" topLeftCell="A9">
      <selection activeCell="D49" sqref="D49"/>
    </sheetView>
  </sheetViews>
  <sheetFormatPr defaultColWidth="9.140625" defaultRowHeight="12.75"/>
  <cols>
    <col min="1" max="1" width="4.00390625" style="0" customWidth="1"/>
    <col min="2" max="2" width="7.140625" style="1" customWidth="1"/>
    <col min="3" max="3" width="26.421875" style="0" customWidth="1"/>
    <col min="4" max="4" width="7.8515625" style="1" bestFit="1" customWidth="1"/>
    <col min="5" max="5" width="3.7109375" style="1" customWidth="1"/>
    <col min="6" max="6" width="7.8515625" style="1" bestFit="1" customWidth="1"/>
    <col min="7" max="7" width="3.7109375" style="1" customWidth="1"/>
    <col min="8" max="8" width="8.57421875" style="1" bestFit="1" customWidth="1"/>
    <col min="9" max="9" width="3.7109375" style="1" customWidth="1"/>
    <col min="10" max="10" width="7.8515625" style="1" bestFit="1" customWidth="1"/>
    <col min="11" max="11" width="3.7109375" style="3" customWidth="1"/>
    <col min="12" max="12" width="7.8515625" style="0" bestFit="1" customWidth="1"/>
    <col min="13" max="13" width="3.7109375" style="1" customWidth="1"/>
    <col min="14" max="14" width="7.7109375" style="0" hidden="1" customWidth="1"/>
    <col min="15" max="15" width="6.00390625" style="1" bestFit="1" customWidth="1"/>
    <col min="16" max="16" width="6.8515625" style="1" bestFit="1" customWidth="1"/>
    <col min="17" max="17" width="7.8515625" style="1" bestFit="1" customWidth="1"/>
    <col min="18" max="18" width="6.8515625" style="1" customWidth="1"/>
    <col min="20" max="20" width="3.57421875" style="0" bestFit="1" customWidth="1"/>
    <col min="22" max="22" width="3.57421875" style="0" bestFit="1" customWidth="1"/>
    <col min="24" max="24" width="3.57421875" style="0" bestFit="1" customWidth="1"/>
    <col min="26" max="26" width="3.57421875" style="0" bestFit="1" customWidth="1"/>
    <col min="28" max="28" width="3.57421875" style="0" bestFit="1" customWidth="1"/>
    <col min="30" max="30" width="6.140625" style="0" bestFit="1" customWidth="1"/>
    <col min="31" max="31" width="6.00390625" style="0" bestFit="1" customWidth="1"/>
    <col min="32" max="32" width="7.8515625" style="0" customWidth="1"/>
  </cols>
  <sheetData>
    <row r="1" spans="3:19" ht="25.5">
      <c r="C1" s="2" t="s">
        <v>0</v>
      </c>
      <c r="S1" s="2" t="s">
        <v>1</v>
      </c>
    </row>
    <row r="2" spans="3:18" ht="21" customHeight="1">
      <c r="C2" s="4" t="s">
        <v>2</v>
      </c>
      <c r="Q2" s="3" t="s">
        <v>3</v>
      </c>
      <c r="R2" s="3" t="s">
        <v>4</v>
      </c>
    </row>
    <row r="3" spans="1:33" s="5" customFormat="1" ht="15.75">
      <c r="A3" s="5" t="s">
        <v>5</v>
      </c>
      <c r="B3" s="6" t="s">
        <v>6</v>
      </c>
      <c r="C3" s="6" t="s">
        <v>7</v>
      </c>
      <c r="D3" s="7" t="s">
        <v>8</v>
      </c>
      <c r="E3" s="7" t="s">
        <v>9</v>
      </c>
      <c r="F3" s="7" t="s">
        <v>10</v>
      </c>
      <c r="G3" s="7" t="s">
        <v>9</v>
      </c>
      <c r="H3" s="7" t="s">
        <v>11</v>
      </c>
      <c r="I3" s="7" t="s">
        <v>9</v>
      </c>
      <c r="J3" s="7" t="s">
        <v>12</v>
      </c>
      <c r="K3" s="8" t="s">
        <v>9</v>
      </c>
      <c r="L3" s="7" t="s">
        <v>13</v>
      </c>
      <c r="M3" s="7"/>
      <c r="N3" s="7" t="s">
        <v>14</v>
      </c>
      <c r="O3" s="7" t="s">
        <v>15</v>
      </c>
      <c r="P3" s="6" t="s">
        <v>16</v>
      </c>
      <c r="Q3" s="9" t="s">
        <v>17</v>
      </c>
      <c r="R3" s="9" t="s">
        <v>18</v>
      </c>
      <c r="S3" s="7" t="s">
        <v>14</v>
      </c>
      <c r="T3" s="8" t="s">
        <v>9</v>
      </c>
      <c r="U3" s="7" t="s">
        <v>19</v>
      </c>
      <c r="V3" s="7" t="s">
        <v>9</v>
      </c>
      <c r="W3" s="7" t="s">
        <v>20</v>
      </c>
      <c r="X3" s="7" t="s">
        <v>9</v>
      </c>
      <c r="Y3" s="7" t="s">
        <v>21</v>
      </c>
      <c r="Z3" s="8" t="s">
        <v>9</v>
      </c>
      <c r="AA3" s="7" t="s">
        <v>22</v>
      </c>
      <c r="AB3" s="7" t="s">
        <v>9</v>
      </c>
      <c r="AC3" s="7" t="s">
        <v>23</v>
      </c>
      <c r="AD3" s="9" t="s">
        <v>24</v>
      </c>
      <c r="AE3" s="9" t="s">
        <v>18</v>
      </c>
      <c r="AF3" s="5" t="s">
        <v>18</v>
      </c>
      <c r="AG3" s="5" t="s">
        <v>25</v>
      </c>
    </row>
    <row r="4" spans="1:33" ht="12.75">
      <c r="A4" s="10">
        <v>1</v>
      </c>
      <c r="B4" s="8" t="s">
        <v>26</v>
      </c>
      <c r="C4" s="11" t="s">
        <v>27</v>
      </c>
      <c r="D4" s="8">
        <v>241</v>
      </c>
      <c r="E4" s="8">
        <v>10</v>
      </c>
      <c r="F4" s="8">
        <v>235</v>
      </c>
      <c r="G4" s="8">
        <v>10</v>
      </c>
      <c r="H4" s="8">
        <v>229</v>
      </c>
      <c r="I4" s="8">
        <v>10</v>
      </c>
      <c r="J4" s="8">
        <v>230.4</v>
      </c>
      <c r="K4" s="8">
        <v>10</v>
      </c>
      <c r="L4" s="8">
        <v>226.5</v>
      </c>
      <c r="M4" s="8">
        <v>10</v>
      </c>
      <c r="N4" s="8"/>
      <c r="O4" s="8">
        <f aca="true" t="shared" si="0" ref="O4:O9">SUM(E4+G4+I4+K4+M4)</f>
        <v>50</v>
      </c>
      <c r="P4" s="12">
        <f aca="true" t="shared" si="1" ref="P4:P9">SUM(D4+F4+H4+J4+L4)</f>
        <v>1161.9</v>
      </c>
      <c r="Q4" s="8" t="s">
        <v>28</v>
      </c>
      <c r="R4" s="12">
        <v>3</v>
      </c>
      <c r="S4" s="8">
        <v>231</v>
      </c>
      <c r="T4" s="12">
        <v>10</v>
      </c>
      <c r="U4" s="8">
        <v>225.9</v>
      </c>
      <c r="V4" s="8">
        <v>8</v>
      </c>
      <c r="W4" s="8">
        <v>220.8</v>
      </c>
      <c r="X4" s="8">
        <v>8</v>
      </c>
      <c r="Y4" s="8">
        <v>228</v>
      </c>
      <c r="Z4" s="8">
        <v>8</v>
      </c>
      <c r="AA4" s="8">
        <v>232</v>
      </c>
      <c r="AB4" s="8">
        <v>10</v>
      </c>
      <c r="AC4" s="8">
        <f aca="true" t="shared" si="2" ref="AC4:AC9">SUM(T4+V4+X4+Z4+AB4)</f>
        <v>44</v>
      </c>
      <c r="AD4" s="12">
        <f aca="true" t="shared" si="3" ref="AD4:AD9">SUM(S4+U4+W4+Y4+AA4)</f>
        <v>1137.7</v>
      </c>
      <c r="AE4" s="8" t="s">
        <v>28</v>
      </c>
      <c r="AF4" s="12">
        <v>3</v>
      </c>
      <c r="AG4" t="s">
        <v>29</v>
      </c>
    </row>
    <row r="5" spans="1:33" ht="12.75">
      <c r="A5" s="10">
        <v>2</v>
      </c>
      <c r="B5" s="8" t="s">
        <v>26</v>
      </c>
      <c r="C5" s="11" t="s">
        <v>30</v>
      </c>
      <c r="D5" s="8">
        <v>233</v>
      </c>
      <c r="E5" s="8">
        <v>8</v>
      </c>
      <c r="F5" s="8">
        <v>234</v>
      </c>
      <c r="G5" s="8">
        <v>8</v>
      </c>
      <c r="H5" s="8">
        <v>226.3</v>
      </c>
      <c r="I5" s="8">
        <v>8</v>
      </c>
      <c r="J5" s="8">
        <v>230</v>
      </c>
      <c r="K5" s="8">
        <v>8</v>
      </c>
      <c r="L5" s="8">
        <v>215</v>
      </c>
      <c r="M5" s="8">
        <v>8</v>
      </c>
      <c r="N5" s="8"/>
      <c r="O5" s="8">
        <f t="shared" si="0"/>
        <v>40</v>
      </c>
      <c r="P5" s="12">
        <f t="shared" si="1"/>
        <v>1138.3</v>
      </c>
      <c r="Q5" s="8" t="s">
        <v>31</v>
      </c>
      <c r="R5" s="12">
        <v>2</v>
      </c>
      <c r="S5" s="8">
        <v>225.9</v>
      </c>
      <c r="T5" s="12">
        <v>8</v>
      </c>
      <c r="U5" s="8">
        <v>222</v>
      </c>
      <c r="V5" s="8">
        <v>4</v>
      </c>
      <c r="W5" s="8">
        <v>217.3</v>
      </c>
      <c r="X5" s="8">
        <v>6</v>
      </c>
      <c r="Y5" s="8">
        <v>229</v>
      </c>
      <c r="Z5" s="8">
        <v>10</v>
      </c>
      <c r="AA5" s="8">
        <v>225</v>
      </c>
      <c r="AB5" s="8">
        <v>6</v>
      </c>
      <c r="AC5" s="8">
        <f t="shared" si="2"/>
        <v>34</v>
      </c>
      <c r="AD5" s="12">
        <f t="shared" si="3"/>
        <v>1119.2</v>
      </c>
      <c r="AE5" s="12" t="s">
        <v>31</v>
      </c>
      <c r="AF5" s="12">
        <v>2</v>
      </c>
      <c r="AG5" t="s">
        <v>32</v>
      </c>
    </row>
    <row r="6" spans="1:32" ht="12.75">
      <c r="A6" s="10">
        <v>3</v>
      </c>
      <c r="B6" s="8" t="s">
        <v>26</v>
      </c>
      <c r="C6" s="11" t="s">
        <v>33</v>
      </c>
      <c r="D6" s="8">
        <v>227</v>
      </c>
      <c r="E6" s="8">
        <v>4</v>
      </c>
      <c r="F6" s="8">
        <v>220.1</v>
      </c>
      <c r="G6" s="8">
        <v>2</v>
      </c>
      <c r="H6" s="8">
        <v>223</v>
      </c>
      <c r="I6" s="8">
        <v>6</v>
      </c>
      <c r="J6" s="8">
        <v>224</v>
      </c>
      <c r="K6" s="8">
        <v>5</v>
      </c>
      <c r="L6" s="8">
        <v>191.7</v>
      </c>
      <c r="M6" s="8">
        <v>4</v>
      </c>
      <c r="N6" s="8"/>
      <c r="O6" s="8">
        <f t="shared" si="0"/>
        <v>21</v>
      </c>
      <c r="P6" s="12">
        <f t="shared" si="1"/>
        <v>1085.8</v>
      </c>
      <c r="Q6" s="8" t="s">
        <v>34</v>
      </c>
      <c r="R6" s="12">
        <v>1</v>
      </c>
      <c r="S6" s="8">
        <v>210.4</v>
      </c>
      <c r="T6" s="12">
        <v>0</v>
      </c>
      <c r="U6" s="8">
        <v>217.1</v>
      </c>
      <c r="V6" s="8">
        <v>2</v>
      </c>
      <c r="W6" s="8">
        <v>209.4</v>
      </c>
      <c r="X6" s="8">
        <v>2</v>
      </c>
      <c r="Y6" s="8">
        <v>220.7</v>
      </c>
      <c r="Z6" s="8">
        <v>6</v>
      </c>
      <c r="AA6" s="8">
        <v>209.8</v>
      </c>
      <c r="AB6" s="8">
        <v>0</v>
      </c>
      <c r="AC6" s="8">
        <f t="shared" si="2"/>
        <v>10</v>
      </c>
      <c r="AD6" s="12">
        <f t="shared" si="3"/>
        <v>1067.3999999999999</v>
      </c>
      <c r="AE6" s="12"/>
      <c r="AF6" s="12"/>
    </row>
    <row r="7" spans="1:32" ht="12.75">
      <c r="A7" s="10">
        <v>4</v>
      </c>
      <c r="B7" s="8" t="s">
        <v>26</v>
      </c>
      <c r="C7" s="11" t="s">
        <v>35</v>
      </c>
      <c r="D7" s="8">
        <v>227.4</v>
      </c>
      <c r="E7" s="8">
        <v>6</v>
      </c>
      <c r="F7" s="8">
        <v>215.4</v>
      </c>
      <c r="G7" s="8">
        <v>0</v>
      </c>
      <c r="H7" s="8">
        <v>217.4</v>
      </c>
      <c r="I7" s="8">
        <v>4</v>
      </c>
      <c r="J7" s="8">
        <v>218.2</v>
      </c>
      <c r="K7" s="8">
        <v>2</v>
      </c>
      <c r="L7" s="13">
        <v>208.7</v>
      </c>
      <c r="M7" s="8">
        <v>6</v>
      </c>
      <c r="N7" s="8"/>
      <c r="O7" s="8">
        <f t="shared" si="0"/>
        <v>18</v>
      </c>
      <c r="P7" s="12">
        <f t="shared" si="1"/>
        <v>1087.1000000000001</v>
      </c>
      <c r="Q7" s="12"/>
      <c r="R7" s="12"/>
      <c r="S7" s="8">
        <v>214.7</v>
      </c>
      <c r="T7" s="12">
        <v>4</v>
      </c>
      <c r="U7" s="8">
        <v>226</v>
      </c>
      <c r="V7" s="8">
        <v>10</v>
      </c>
      <c r="W7" s="8">
        <v>224.5</v>
      </c>
      <c r="X7" s="8">
        <v>10</v>
      </c>
      <c r="Y7" s="8">
        <v>216.7</v>
      </c>
      <c r="Z7" s="8">
        <v>0</v>
      </c>
      <c r="AA7" s="13">
        <v>226</v>
      </c>
      <c r="AB7" s="8">
        <v>8</v>
      </c>
      <c r="AC7" s="8">
        <f t="shared" si="2"/>
        <v>32</v>
      </c>
      <c r="AD7" s="12">
        <f t="shared" si="3"/>
        <v>1107.9</v>
      </c>
      <c r="AE7" s="12" t="s">
        <v>34</v>
      </c>
      <c r="AF7" s="12">
        <v>1</v>
      </c>
    </row>
    <row r="8" spans="1:32" ht="12.75">
      <c r="A8" s="10">
        <v>5</v>
      </c>
      <c r="B8" s="8" t="s">
        <v>26</v>
      </c>
      <c r="C8" s="11" t="s">
        <v>36</v>
      </c>
      <c r="D8" s="8">
        <v>216</v>
      </c>
      <c r="E8" s="8">
        <v>0</v>
      </c>
      <c r="F8" s="8">
        <v>223.2</v>
      </c>
      <c r="G8" s="8">
        <v>4</v>
      </c>
      <c r="H8" s="8">
        <v>207.5</v>
      </c>
      <c r="I8" s="8">
        <v>0</v>
      </c>
      <c r="J8" s="8">
        <v>214.9</v>
      </c>
      <c r="K8" s="8">
        <v>0</v>
      </c>
      <c r="L8" s="8">
        <v>181.8</v>
      </c>
      <c r="M8" s="8">
        <v>2</v>
      </c>
      <c r="N8" s="8"/>
      <c r="O8" s="8">
        <f t="shared" si="0"/>
        <v>6</v>
      </c>
      <c r="P8" s="12">
        <f t="shared" si="1"/>
        <v>1043.4</v>
      </c>
      <c r="Q8" s="12"/>
      <c r="R8" s="12"/>
      <c r="S8" s="8">
        <v>211.2</v>
      </c>
      <c r="T8" s="12">
        <v>2</v>
      </c>
      <c r="U8" s="8">
        <v>209.7</v>
      </c>
      <c r="V8" s="8">
        <v>0</v>
      </c>
      <c r="W8" s="8">
        <v>207.9</v>
      </c>
      <c r="X8" s="8">
        <v>0</v>
      </c>
      <c r="Y8" s="8">
        <v>217.7</v>
      </c>
      <c r="Z8" s="8">
        <v>2</v>
      </c>
      <c r="AA8" s="8">
        <v>215.2</v>
      </c>
      <c r="AB8" s="8">
        <v>4</v>
      </c>
      <c r="AC8" s="8">
        <f t="shared" si="2"/>
        <v>8</v>
      </c>
      <c r="AD8" s="12">
        <f t="shared" si="3"/>
        <v>1061.7</v>
      </c>
      <c r="AE8" s="12"/>
      <c r="AF8" s="12"/>
    </row>
    <row r="9" spans="1:32" ht="12.75">
      <c r="A9" s="10">
        <v>6</v>
      </c>
      <c r="B9" s="8" t="s">
        <v>26</v>
      </c>
      <c r="C9" s="11" t="s">
        <v>37</v>
      </c>
      <c r="D9" s="8">
        <v>223.7</v>
      </c>
      <c r="E9" s="8">
        <v>2</v>
      </c>
      <c r="F9" s="8">
        <v>226</v>
      </c>
      <c r="G9" s="8">
        <v>6</v>
      </c>
      <c r="H9" s="8">
        <v>212</v>
      </c>
      <c r="I9" s="8">
        <v>2</v>
      </c>
      <c r="J9" s="8">
        <v>224</v>
      </c>
      <c r="K9" s="8">
        <v>5</v>
      </c>
      <c r="L9" s="8">
        <v>177.3</v>
      </c>
      <c r="M9" s="8">
        <v>0</v>
      </c>
      <c r="N9" s="8"/>
      <c r="O9" s="8">
        <f t="shared" si="0"/>
        <v>15</v>
      </c>
      <c r="P9" s="12">
        <f t="shared" si="1"/>
        <v>1063</v>
      </c>
      <c r="Q9" s="12"/>
      <c r="R9" s="12"/>
      <c r="S9" s="8">
        <v>220.1</v>
      </c>
      <c r="T9" s="12">
        <v>6</v>
      </c>
      <c r="U9" s="8">
        <v>222.6</v>
      </c>
      <c r="V9" s="8">
        <v>6</v>
      </c>
      <c r="W9" s="8">
        <v>212.2</v>
      </c>
      <c r="X9" s="8">
        <v>4</v>
      </c>
      <c r="Y9" s="8">
        <v>217.9</v>
      </c>
      <c r="Z9" s="8">
        <v>4</v>
      </c>
      <c r="AA9" s="8">
        <v>213.5</v>
      </c>
      <c r="AB9" s="8">
        <v>2</v>
      </c>
      <c r="AC9" s="8">
        <f t="shared" si="2"/>
        <v>22</v>
      </c>
      <c r="AD9" s="12">
        <f t="shared" si="3"/>
        <v>1086.3</v>
      </c>
      <c r="AE9" s="12"/>
      <c r="AF9" s="12"/>
    </row>
    <row r="10" spans="1:32" ht="12.75">
      <c r="A10" s="10"/>
      <c r="B10" s="8"/>
      <c r="C10" s="1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  <c r="Q10" s="12"/>
      <c r="R10" s="12"/>
      <c r="S10" s="8"/>
      <c r="T10" s="12"/>
      <c r="U10" s="8"/>
      <c r="V10" s="8"/>
      <c r="W10" s="8"/>
      <c r="X10" s="8"/>
      <c r="Y10" s="8"/>
      <c r="Z10" s="8"/>
      <c r="AA10" s="8"/>
      <c r="AB10" s="8"/>
      <c r="AC10" s="8"/>
      <c r="AD10" s="12"/>
      <c r="AE10" s="12"/>
      <c r="AF10" s="12"/>
    </row>
    <row r="11" spans="1:33" ht="12.75">
      <c r="A11" s="10">
        <v>7</v>
      </c>
      <c r="B11" s="8" t="s">
        <v>38</v>
      </c>
      <c r="C11" s="11" t="s">
        <v>39</v>
      </c>
      <c r="D11" s="8">
        <v>228.6</v>
      </c>
      <c r="E11" s="8">
        <v>10</v>
      </c>
      <c r="F11" s="8">
        <v>230.4</v>
      </c>
      <c r="G11" s="8">
        <v>10</v>
      </c>
      <c r="H11" s="8">
        <v>213.1</v>
      </c>
      <c r="I11" s="8">
        <v>4</v>
      </c>
      <c r="J11" s="8">
        <v>222</v>
      </c>
      <c r="K11" s="8">
        <v>6</v>
      </c>
      <c r="L11" s="8">
        <v>209.3</v>
      </c>
      <c r="M11" s="8">
        <v>10</v>
      </c>
      <c r="N11" s="8"/>
      <c r="O11" s="8">
        <f aca="true" t="shared" si="4" ref="O11:O16">SUM(E11+G11+I11+K11+M11)</f>
        <v>40</v>
      </c>
      <c r="P11" s="12">
        <f aca="true" t="shared" si="5" ref="P11:P16">SUM(D11+F11+H11+J11+L11)</f>
        <v>1103.4</v>
      </c>
      <c r="Q11" s="8" t="s">
        <v>28</v>
      </c>
      <c r="R11" s="12">
        <v>3</v>
      </c>
      <c r="S11" s="8">
        <v>221.5</v>
      </c>
      <c r="T11" s="12">
        <v>10</v>
      </c>
      <c r="U11" s="8">
        <v>228</v>
      </c>
      <c r="V11" s="8">
        <v>10</v>
      </c>
      <c r="W11" s="8">
        <v>209.3</v>
      </c>
      <c r="X11" s="8">
        <v>4</v>
      </c>
      <c r="Y11" s="8">
        <v>220.9</v>
      </c>
      <c r="Z11" s="8">
        <v>4</v>
      </c>
      <c r="AA11" s="8">
        <v>226</v>
      </c>
      <c r="AB11" s="8">
        <v>10</v>
      </c>
      <c r="AC11" s="8">
        <f aca="true" t="shared" si="6" ref="AC11:AC16">SUM(T11+V11+X11+Z11+AB11)</f>
        <v>38</v>
      </c>
      <c r="AD11" s="12">
        <f aca="true" t="shared" si="7" ref="AD11:AD16">SUM(S11+U11+W11+Y11+AA11)</f>
        <v>1105.6999999999998</v>
      </c>
      <c r="AE11" s="12" t="s">
        <v>31</v>
      </c>
      <c r="AF11" s="12">
        <v>2</v>
      </c>
      <c r="AG11" t="s">
        <v>40</v>
      </c>
    </row>
    <row r="12" spans="1:33" ht="12.75">
      <c r="A12" s="10">
        <v>8</v>
      </c>
      <c r="B12" s="8" t="s">
        <v>41</v>
      </c>
      <c r="C12" s="11" t="s">
        <v>42</v>
      </c>
      <c r="D12" s="8">
        <v>223.4</v>
      </c>
      <c r="E12" s="8">
        <v>6</v>
      </c>
      <c r="F12" s="8">
        <v>224</v>
      </c>
      <c r="G12" s="8">
        <v>8</v>
      </c>
      <c r="H12" s="8">
        <v>211.6</v>
      </c>
      <c r="I12" s="8">
        <v>2</v>
      </c>
      <c r="J12" s="8">
        <v>222.4</v>
      </c>
      <c r="K12" s="8">
        <v>8</v>
      </c>
      <c r="L12" s="8">
        <v>203.7</v>
      </c>
      <c r="M12" s="8">
        <v>8</v>
      </c>
      <c r="N12" s="8"/>
      <c r="O12" s="8">
        <f t="shared" si="4"/>
        <v>32</v>
      </c>
      <c r="P12" s="12">
        <f t="shared" si="5"/>
        <v>1085.1</v>
      </c>
      <c r="Q12" s="8" t="s">
        <v>31</v>
      </c>
      <c r="R12" s="12">
        <v>2</v>
      </c>
      <c r="S12" s="8">
        <v>220</v>
      </c>
      <c r="T12" s="12">
        <v>8</v>
      </c>
      <c r="U12" s="8">
        <v>219.2</v>
      </c>
      <c r="V12" s="8">
        <v>6</v>
      </c>
      <c r="W12" s="8">
        <v>219.8</v>
      </c>
      <c r="X12" s="8">
        <v>10</v>
      </c>
      <c r="Y12" s="8">
        <v>222.8</v>
      </c>
      <c r="Z12" s="8">
        <v>8</v>
      </c>
      <c r="AA12" s="8">
        <v>223.5</v>
      </c>
      <c r="AB12" s="8">
        <v>8</v>
      </c>
      <c r="AC12" s="8">
        <f t="shared" si="6"/>
        <v>40</v>
      </c>
      <c r="AD12" s="12">
        <f t="shared" si="7"/>
        <v>1105.3</v>
      </c>
      <c r="AE12" s="8" t="s">
        <v>28</v>
      </c>
      <c r="AF12" s="12">
        <v>3</v>
      </c>
      <c r="AG12" t="s">
        <v>43</v>
      </c>
    </row>
    <row r="13" spans="1:32" ht="12.75">
      <c r="A13" s="10">
        <v>9</v>
      </c>
      <c r="B13" s="8" t="s">
        <v>41</v>
      </c>
      <c r="C13" s="11" t="s">
        <v>44</v>
      </c>
      <c r="D13" s="8">
        <v>226.4</v>
      </c>
      <c r="E13" s="8">
        <v>8</v>
      </c>
      <c r="F13" s="8">
        <v>215.7</v>
      </c>
      <c r="G13" s="8">
        <v>2</v>
      </c>
      <c r="H13" s="8">
        <v>216.7</v>
      </c>
      <c r="I13" s="8">
        <v>8</v>
      </c>
      <c r="J13" s="8">
        <v>215.7</v>
      </c>
      <c r="K13" s="8">
        <v>2</v>
      </c>
      <c r="L13" s="8">
        <v>183.7</v>
      </c>
      <c r="M13" s="8">
        <v>2</v>
      </c>
      <c r="N13" s="8"/>
      <c r="O13" s="8">
        <f t="shared" si="4"/>
        <v>22</v>
      </c>
      <c r="P13" s="12">
        <f t="shared" si="5"/>
        <v>1058.2</v>
      </c>
      <c r="Q13" s="12"/>
      <c r="R13" s="12"/>
      <c r="S13" s="8">
        <v>214.4</v>
      </c>
      <c r="T13" s="12">
        <v>6</v>
      </c>
      <c r="U13" s="8">
        <v>214.4</v>
      </c>
      <c r="V13" s="8">
        <v>2</v>
      </c>
      <c r="W13" s="8">
        <v>209.9</v>
      </c>
      <c r="X13" s="8">
        <v>6</v>
      </c>
      <c r="Y13" s="8">
        <v>223.4</v>
      </c>
      <c r="Z13" s="8">
        <v>10</v>
      </c>
      <c r="AA13" s="8">
        <v>210.5</v>
      </c>
      <c r="AB13" s="8">
        <v>2</v>
      </c>
      <c r="AC13" s="8">
        <f t="shared" si="6"/>
        <v>26</v>
      </c>
      <c r="AD13" s="12">
        <f t="shared" si="7"/>
        <v>1072.6</v>
      </c>
      <c r="AE13" s="12" t="s">
        <v>34</v>
      </c>
      <c r="AF13" s="12">
        <v>1</v>
      </c>
    </row>
    <row r="14" spans="1:32" ht="12.75">
      <c r="A14" s="10">
        <v>10</v>
      </c>
      <c r="B14" s="8" t="s">
        <v>41</v>
      </c>
      <c r="C14" s="11" t="s">
        <v>45</v>
      </c>
      <c r="D14" s="8">
        <v>214.9</v>
      </c>
      <c r="E14" s="8">
        <v>0</v>
      </c>
      <c r="F14" s="8">
        <v>217.1</v>
      </c>
      <c r="G14" s="8">
        <v>6</v>
      </c>
      <c r="H14" s="8">
        <v>199.5</v>
      </c>
      <c r="I14" s="8">
        <v>0</v>
      </c>
      <c r="J14" s="8">
        <v>210.2</v>
      </c>
      <c r="K14" s="8">
        <v>0</v>
      </c>
      <c r="L14" s="8">
        <v>183.8</v>
      </c>
      <c r="M14" s="8">
        <v>4</v>
      </c>
      <c r="N14" s="8"/>
      <c r="O14" s="8">
        <f t="shared" si="4"/>
        <v>10</v>
      </c>
      <c r="P14" s="12">
        <f t="shared" si="5"/>
        <v>1025.5</v>
      </c>
      <c r="Q14" s="12"/>
      <c r="R14" s="12"/>
      <c r="S14" s="8">
        <v>192.3</v>
      </c>
      <c r="T14" s="12">
        <v>0</v>
      </c>
      <c r="U14" s="8">
        <v>204.2</v>
      </c>
      <c r="V14" s="8">
        <v>0</v>
      </c>
      <c r="W14" s="8">
        <v>203.9</v>
      </c>
      <c r="X14" s="8">
        <v>2</v>
      </c>
      <c r="Y14" s="8">
        <v>209.2</v>
      </c>
      <c r="Z14" s="8">
        <v>0</v>
      </c>
      <c r="AA14" s="8">
        <v>209.1</v>
      </c>
      <c r="AB14" s="8">
        <v>0</v>
      </c>
      <c r="AC14" s="8">
        <f t="shared" si="6"/>
        <v>2</v>
      </c>
      <c r="AD14" s="12">
        <f t="shared" si="7"/>
        <v>1018.6999999999999</v>
      </c>
      <c r="AE14" s="12"/>
      <c r="AF14" s="12"/>
    </row>
    <row r="15" spans="1:32" ht="12.75">
      <c r="A15" s="10">
        <v>11</v>
      </c>
      <c r="B15" s="8" t="s">
        <v>41</v>
      </c>
      <c r="C15" s="11" t="s">
        <v>46</v>
      </c>
      <c r="D15" s="8">
        <v>222.1</v>
      </c>
      <c r="E15" s="8">
        <v>4</v>
      </c>
      <c r="F15" s="8">
        <v>215.8</v>
      </c>
      <c r="G15" s="8">
        <v>4</v>
      </c>
      <c r="H15" s="8">
        <v>224.1</v>
      </c>
      <c r="I15" s="8">
        <v>10</v>
      </c>
      <c r="J15" s="8">
        <v>216.9</v>
      </c>
      <c r="K15" s="8">
        <v>4</v>
      </c>
      <c r="L15" s="8">
        <v>184.3</v>
      </c>
      <c r="M15" s="8">
        <v>6</v>
      </c>
      <c r="N15" s="8"/>
      <c r="O15" s="8">
        <f t="shared" si="4"/>
        <v>28</v>
      </c>
      <c r="P15" s="12">
        <f t="shared" si="5"/>
        <v>1063.2</v>
      </c>
      <c r="Q15" s="8" t="s">
        <v>34</v>
      </c>
      <c r="R15" s="12">
        <v>1</v>
      </c>
      <c r="S15" s="8">
        <v>214.1</v>
      </c>
      <c r="T15" s="12">
        <v>4</v>
      </c>
      <c r="U15" s="8">
        <v>220</v>
      </c>
      <c r="V15" s="8">
        <v>8</v>
      </c>
      <c r="W15" s="8">
        <v>201.9</v>
      </c>
      <c r="X15" s="8">
        <v>0</v>
      </c>
      <c r="Y15" s="8">
        <v>222</v>
      </c>
      <c r="Z15" s="8">
        <v>6</v>
      </c>
      <c r="AA15" s="8">
        <v>217.4</v>
      </c>
      <c r="AB15" s="8">
        <v>4</v>
      </c>
      <c r="AC15" s="8">
        <f t="shared" si="6"/>
        <v>22</v>
      </c>
      <c r="AD15" s="12">
        <f t="shared" si="7"/>
        <v>1075.4</v>
      </c>
      <c r="AE15" s="12"/>
      <c r="AF15" s="12"/>
    </row>
    <row r="16" spans="1:32" ht="12.75">
      <c r="A16" s="10">
        <v>12</v>
      </c>
      <c r="B16" s="8" t="s">
        <v>41</v>
      </c>
      <c r="C16" s="11" t="s">
        <v>47</v>
      </c>
      <c r="D16" s="8">
        <v>218.9</v>
      </c>
      <c r="E16" s="8">
        <v>2</v>
      </c>
      <c r="F16" s="8">
        <v>209.9</v>
      </c>
      <c r="G16" s="8">
        <v>0</v>
      </c>
      <c r="H16" s="8">
        <v>213.2</v>
      </c>
      <c r="I16" s="8">
        <v>6</v>
      </c>
      <c r="J16" s="8">
        <v>229</v>
      </c>
      <c r="K16" s="8">
        <v>10</v>
      </c>
      <c r="L16" s="8">
        <v>177.3</v>
      </c>
      <c r="M16" s="8">
        <v>0</v>
      </c>
      <c r="N16" s="8"/>
      <c r="O16" s="8">
        <f t="shared" si="4"/>
        <v>18</v>
      </c>
      <c r="P16" s="12">
        <f t="shared" si="5"/>
        <v>1048.3</v>
      </c>
      <c r="Q16" s="12"/>
      <c r="R16" s="12"/>
      <c r="S16" s="8">
        <v>208.6</v>
      </c>
      <c r="T16" s="12">
        <v>2</v>
      </c>
      <c r="U16" s="8">
        <v>219</v>
      </c>
      <c r="V16" s="8">
        <v>4</v>
      </c>
      <c r="W16" s="8">
        <v>211.6</v>
      </c>
      <c r="X16" s="8">
        <v>8</v>
      </c>
      <c r="Y16" s="8">
        <v>216.1</v>
      </c>
      <c r="Z16" s="8">
        <v>2</v>
      </c>
      <c r="AA16" s="8">
        <v>219.5</v>
      </c>
      <c r="AB16" s="8">
        <v>6</v>
      </c>
      <c r="AC16" s="8">
        <f t="shared" si="6"/>
        <v>22</v>
      </c>
      <c r="AD16" s="12">
        <f t="shared" si="7"/>
        <v>1074.8000000000002</v>
      </c>
      <c r="AE16" s="12"/>
      <c r="AF16" s="12"/>
    </row>
    <row r="17" spans="1:32" ht="12.75">
      <c r="A17" s="10"/>
      <c r="B17" s="8"/>
      <c r="C17" s="11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2"/>
      <c r="Q17" s="12"/>
      <c r="R17" s="12"/>
      <c r="S17" s="8"/>
      <c r="T17" s="12"/>
      <c r="U17" s="8"/>
      <c r="V17" s="8"/>
      <c r="W17" s="8"/>
      <c r="X17" s="8"/>
      <c r="Y17" s="8"/>
      <c r="Z17" s="8"/>
      <c r="AA17" s="8"/>
      <c r="AB17" s="8"/>
      <c r="AC17" s="8"/>
      <c r="AD17" s="12"/>
      <c r="AE17" s="12"/>
      <c r="AF17" s="12"/>
    </row>
    <row r="18" spans="1:33" ht="12.75">
      <c r="A18" s="10">
        <v>13</v>
      </c>
      <c r="B18" s="8" t="s">
        <v>48</v>
      </c>
      <c r="C18" s="11" t="s">
        <v>49</v>
      </c>
      <c r="D18" s="8">
        <v>218.7</v>
      </c>
      <c r="E18" s="8">
        <v>4</v>
      </c>
      <c r="F18" s="8">
        <v>216.4</v>
      </c>
      <c r="G18" s="8">
        <v>4</v>
      </c>
      <c r="H18" s="8">
        <v>211.4</v>
      </c>
      <c r="I18" s="8">
        <v>6</v>
      </c>
      <c r="J18" s="8">
        <v>212.7</v>
      </c>
      <c r="K18" s="8">
        <v>4</v>
      </c>
      <c r="L18" s="8">
        <v>193.4</v>
      </c>
      <c r="M18" s="8">
        <v>10</v>
      </c>
      <c r="N18" s="8"/>
      <c r="O18" s="8">
        <f aca="true" t="shared" si="8" ref="O18:O23">SUM(E18+G18+I18+K18+M18)</f>
        <v>28</v>
      </c>
      <c r="P18" s="12">
        <f aca="true" t="shared" si="9" ref="P18:P23">SUM(D18+F18+H18+J18+L18)</f>
        <v>1052.6000000000001</v>
      </c>
      <c r="Q18" s="8" t="s">
        <v>31</v>
      </c>
      <c r="R18" s="12">
        <v>2</v>
      </c>
      <c r="S18" s="8">
        <v>213.1</v>
      </c>
      <c r="T18" s="12">
        <v>8</v>
      </c>
      <c r="U18" s="8">
        <v>213.1</v>
      </c>
      <c r="V18" s="8">
        <v>8</v>
      </c>
      <c r="W18" s="8">
        <v>199.7</v>
      </c>
      <c r="X18" s="8">
        <v>2</v>
      </c>
      <c r="Y18" s="8">
        <v>220</v>
      </c>
      <c r="Z18" s="8">
        <v>10</v>
      </c>
      <c r="AA18" s="8">
        <v>217.1</v>
      </c>
      <c r="AB18" s="8">
        <v>6</v>
      </c>
      <c r="AC18" s="8">
        <f aca="true" t="shared" si="10" ref="AC18:AC23">SUM(T18+V18+X18+Z18+AB18)</f>
        <v>34</v>
      </c>
      <c r="AD18" s="12">
        <f aca="true" t="shared" si="11" ref="AD18:AD23">SUM(S18+U18+W18+Y18+AA18)</f>
        <v>1063</v>
      </c>
      <c r="AE18" s="12" t="s">
        <v>31</v>
      </c>
      <c r="AF18" s="12">
        <v>2</v>
      </c>
      <c r="AG18" t="s">
        <v>50</v>
      </c>
    </row>
    <row r="19" spans="1:33" ht="12.75">
      <c r="A19" s="10">
        <v>14</v>
      </c>
      <c r="B19" s="8" t="s">
        <v>48</v>
      </c>
      <c r="C19" s="11" t="s">
        <v>51</v>
      </c>
      <c r="D19" s="8">
        <v>219.1</v>
      </c>
      <c r="E19" s="8">
        <v>6</v>
      </c>
      <c r="F19" s="8">
        <v>217.9</v>
      </c>
      <c r="G19" s="8">
        <v>8</v>
      </c>
      <c r="H19" s="8">
        <v>198.8</v>
      </c>
      <c r="I19" s="8">
        <v>0</v>
      </c>
      <c r="J19" s="8">
        <v>214.9</v>
      </c>
      <c r="K19" s="8">
        <v>6</v>
      </c>
      <c r="L19" s="8">
        <v>175.6</v>
      </c>
      <c r="M19" s="8">
        <v>2</v>
      </c>
      <c r="N19" s="8"/>
      <c r="O19" s="8">
        <f t="shared" si="8"/>
        <v>22</v>
      </c>
      <c r="P19" s="12">
        <f t="shared" si="9"/>
        <v>1026.3</v>
      </c>
      <c r="Q19" s="12"/>
      <c r="R19" s="12"/>
      <c r="S19" s="8">
        <v>219.1</v>
      </c>
      <c r="T19" s="12">
        <v>10</v>
      </c>
      <c r="U19" s="8">
        <v>218</v>
      </c>
      <c r="V19" s="8">
        <v>10</v>
      </c>
      <c r="W19" s="8">
        <v>210.6</v>
      </c>
      <c r="X19" s="8">
        <v>8</v>
      </c>
      <c r="Y19" s="8">
        <v>212.9</v>
      </c>
      <c r="Z19" s="8">
        <v>2</v>
      </c>
      <c r="AA19" s="8">
        <v>223</v>
      </c>
      <c r="AB19" s="8">
        <v>10</v>
      </c>
      <c r="AC19" s="8">
        <f t="shared" si="10"/>
        <v>40</v>
      </c>
      <c r="AD19" s="12">
        <f t="shared" si="11"/>
        <v>1083.6</v>
      </c>
      <c r="AE19" s="8" t="s">
        <v>28</v>
      </c>
      <c r="AF19" s="12">
        <v>3</v>
      </c>
      <c r="AG19" t="s">
        <v>52</v>
      </c>
    </row>
    <row r="20" spans="1:32" ht="12.75">
      <c r="A20" s="10">
        <v>15</v>
      </c>
      <c r="B20" s="8" t="s">
        <v>48</v>
      </c>
      <c r="C20" s="11" t="s">
        <v>53</v>
      </c>
      <c r="D20" s="8">
        <v>219.3</v>
      </c>
      <c r="E20" s="8">
        <v>8</v>
      </c>
      <c r="F20" s="8">
        <v>217.5</v>
      </c>
      <c r="G20" s="8">
        <v>6</v>
      </c>
      <c r="H20" s="8">
        <v>208.9</v>
      </c>
      <c r="I20" s="8">
        <v>4</v>
      </c>
      <c r="J20" s="8">
        <v>211.9</v>
      </c>
      <c r="K20" s="8">
        <v>2</v>
      </c>
      <c r="L20" s="8">
        <v>166.6</v>
      </c>
      <c r="M20" s="8">
        <v>0</v>
      </c>
      <c r="N20" s="8"/>
      <c r="O20" s="8">
        <f t="shared" si="8"/>
        <v>20</v>
      </c>
      <c r="P20" s="12">
        <f t="shared" si="9"/>
        <v>1024.2</v>
      </c>
      <c r="Q20" s="12"/>
      <c r="R20" s="12"/>
      <c r="S20" s="8">
        <v>203.2</v>
      </c>
      <c r="T20" s="12">
        <v>4</v>
      </c>
      <c r="U20" s="8">
        <v>208</v>
      </c>
      <c r="V20" s="8">
        <v>2</v>
      </c>
      <c r="W20" s="8">
        <v>206.1</v>
      </c>
      <c r="X20" s="8">
        <v>6</v>
      </c>
      <c r="Y20" s="8">
        <v>217.7</v>
      </c>
      <c r="Z20" s="8">
        <v>6</v>
      </c>
      <c r="AA20" s="8">
        <v>217.6</v>
      </c>
      <c r="AB20" s="8">
        <v>8</v>
      </c>
      <c r="AC20" s="8">
        <f t="shared" si="10"/>
        <v>26</v>
      </c>
      <c r="AD20" s="12">
        <f t="shared" si="11"/>
        <v>1052.6</v>
      </c>
      <c r="AE20" s="12" t="s">
        <v>34</v>
      </c>
      <c r="AF20" s="12">
        <v>1</v>
      </c>
    </row>
    <row r="21" spans="1:32" ht="12.75">
      <c r="A21" s="10">
        <v>16</v>
      </c>
      <c r="B21" s="8" t="s">
        <v>48</v>
      </c>
      <c r="C21" s="11" t="s">
        <v>54</v>
      </c>
      <c r="D21" s="8">
        <v>211.7</v>
      </c>
      <c r="E21" s="8">
        <v>0</v>
      </c>
      <c r="F21" s="8">
        <v>218.8</v>
      </c>
      <c r="G21" s="8">
        <v>10</v>
      </c>
      <c r="H21" s="8">
        <v>217.1</v>
      </c>
      <c r="I21" s="8">
        <v>10</v>
      </c>
      <c r="J21" s="8">
        <v>207.6</v>
      </c>
      <c r="K21" s="8">
        <v>0</v>
      </c>
      <c r="L21" s="8">
        <v>178.7</v>
      </c>
      <c r="M21" s="8">
        <v>4</v>
      </c>
      <c r="N21" s="8"/>
      <c r="O21" s="8">
        <f t="shared" si="8"/>
        <v>24</v>
      </c>
      <c r="P21" s="12">
        <f t="shared" si="9"/>
        <v>1033.9</v>
      </c>
      <c r="Q21" s="8" t="s">
        <v>34</v>
      </c>
      <c r="R21" s="12">
        <v>1</v>
      </c>
      <c r="S21" s="8">
        <v>177.3</v>
      </c>
      <c r="T21" s="12">
        <v>0</v>
      </c>
      <c r="U21" s="8">
        <v>211.1</v>
      </c>
      <c r="V21" s="8">
        <v>4</v>
      </c>
      <c r="W21" s="8">
        <v>198.8</v>
      </c>
      <c r="X21" s="8">
        <v>0</v>
      </c>
      <c r="Y21" s="8">
        <v>213.7</v>
      </c>
      <c r="Z21" s="8">
        <v>4</v>
      </c>
      <c r="AA21" s="8">
        <v>208.1</v>
      </c>
      <c r="AB21" s="8">
        <v>0</v>
      </c>
      <c r="AC21" s="8">
        <f t="shared" si="10"/>
        <v>8</v>
      </c>
      <c r="AD21" s="12">
        <f t="shared" si="11"/>
        <v>1009.0000000000001</v>
      </c>
      <c r="AE21" s="3"/>
      <c r="AF21" s="1"/>
    </row>
    <row r="22" spans="1:32" ht="12.75">
      <c r="A22" s="10">
        <v>17</v>
      </c>
      <c r="B22" s="8" t="s">
        <v>48</v>
      </c>
      <c r="C22" s="11" t="s">
        <v>55</v>
      </c>
      <c r="D22" s="8">
        <v>212.5</v>
      </c>
      <c r="E22" s="8">
        <v>2</v>
      </c>
      <c r="F22" s="8">
        <v>215</v>
      </c>
      <c r="G22" s="8">
        <v>2</v>
      </c>
      <c r="H22" s="8">
        <v>203.5</v>
      </c>
      <c r="I22" s="8">
        <v>2</v>
      </c>
      <c r="J22" s="8">
        <v>215.5</v>
      </c>
      <c r="K22" s="8">
        <v>8</v>
      </c>
      <c r="L22" s="8">
        <v>186</v>
      </c>
      <c r="M22" s="8">
        <v>6</v>
      </c>
      <c r="N22" s="8"/>
      <c r="O22" s="8">
        <f t="shared" si="8"/>
        <v>20</v>
      </c>
      <c r="P22" s="12">
        <f t="shared" si="9"/>
        <v>1032.5</v>
      </c>
      <c r="Q22" s="12"/>
      <c r="R22" s="12"/>
      <c r="S22" s="8">
        <v>213</v>
      </c>
      <c r="T22" s="12">
        <v>6</v>
      </c>
      <c r="U22" s="8">
        <v>198.9</v>
      </c>
      <c r="V22" s="8">
        <v>0</v>
      </c>
      <c r="W22" s="8">
        <v>204.6</v>
      </c>
      <c r="X22" s="8">
        <v>4</v>
      </c>
      <c r="Y22" s="8">
        <v>218.6</v>
      </c>
      <c r="Z22" s="8">
        <v>8</v>
      </c>
      <c r="AA22" s="8">
        <v>216.4</v>
      </c>
      <c r="AB22" s="8">
        <v>4</v>
      </c>
      <c r="AC22" s="8">
        <f t="shared" si="10"/>
        <v>22</v>
      </c>
      <c r="AD22" s="12">
        <f t="shared" si="11"/>
        <v>1051.5</v>
      </c>
      <c r="AE22" s="12"/>
      <c r="AF22" s="12"/>
    </row>
    <row r="23" spans="1:32" ht="12.75">
      <c r="A23" s="10">
        <v>18</v>
      </c>
      <c r="B23" s="8" t="s">
        <v>48</v>
      </c>
      <c r="C23" s="11" t="s">
        <v>56</v>
      </c>
      <c r="D23" s="8">
        <v>221.5</v>
      </c>
      <c r="E23" s="8">
        <v>10</v>
      </c>
      <c r="F23" s="8">
        <v>214.2</v>
      </c>
      <c r="G23" s="8">
        <v>0</v>
      </c>
      <c r="H23" s="8">
        <v>215.6</v>
      </c>
      <c r="I23" s="8">
        <v>8</v>
      </c>
      <c r="J23" s="8">
        <v>215.8</v>
      </c>
      <c r="K23" s="8">
        <v>10</v>
      </c>
      <c r="L23" s="8">
        <v>190.4</v>
      </c>
      <c r="M23" s="8">
        <v>8</v>
      </c>
      <c r="N23" s="8"/>
      <c r="O23" s="8">
        <f t="shared" si="8"/>
        <v>36</v>
      </c>
      <c r="P23" s="12">
        <f t="shared" si="9"/>
        <v>1057.5</v>
      </c>
      <c r="Q23" s="8" t="s">
        <v>28</v>
      </c>
      <c r="R23" s="12">
        <v>3</v>
      </c>
      <c r="S23" s="8">
        <v>202.3</v>
      </c>
      <c r="T23" s="12">
        <v>2</v>
      </c>
      <c r="U23" s="8">
        <v>212.7</v>
      </c>
      <c r="V23" s="8">
        <v>6</v>
      </c>
      <c r="W23" s="8">
        <v>212.1</v>
      </c>
      <c r="X23" s="8">
        <v>10</v>
      </c>
      <c r="Y23" s="8">
        <v>210</v>
      </c>
      <c r="Z23" s="8">
        <v>0</v>
      </c>
      <c r="AA23" s="8">
        <v>211</v>
      </c>
      <c r="AB23" s="8">
        <v>2</v>
      </c>
      <c r="AC23" s="8">
        <f t="shared" si="10"/>
        <v>20</v>
      </c>
      <c r="AD23" s="12">
        <f t="shared" si="11"/>
        <v>1048.1</v>
      </c>
      <c r="AE23" s="12"/>
      <c r="AF23" s="12"/>
    </row>
    <row r="24" spans="1:32" ht="12.75">
      <c r="A24" s="10"/>
      <c r="B24" s="8"/>
      <c r="C24" s="11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2"/>
      <c r="Q24" s="12"/>
      <c r="R24" s="12"/>
      <c r="S24" s="8"/>
      <c r="T24" s="12"/>
      <c r="U24" s="8"/>
      <c r="V24" s="8"/>
      <c r="W24" s="8"/>
      <c r="X24" s="8"/>
      <c r="Y24" s="8"/>
      <c r="Z24" s="8"/>
      <c r="AA24" s="8"/>
      <c r="AB24" s="8"/>
      <c r="AC24" s="8"/>
      <c r="AD24" s="12"/>
      <c r="AE24" s="8"/>
      <c r="AF24" s="12"/>
    </row>
    <row r="25" spans="1:33" ht="12.75">
      <c r="A25" s="10">
        <v>18</v>
      </c>
      <c r="B25" s="8" t="s">
        <v>57</v>
      </c>
      <c r="C25" s="11" t="s">
        <v>58</v>
      </c>
      <c r="D25" s="8">
        <v>225.6</v>
      </c>
      <c r="E25" s="8">
        <v>12</v>
      </c>
      <c r="F25" s="8">
        <v>214.1</v>
      </c>
      <c r="G25" s="8">
        <v>6</v>
      </c>
      <c r="H25" s="8">
        <v>218.2</v>
      </c>
      <c r="I25" s="8">
        <v>12</v>
      </c>
      <c r="J25" s="8">
        <v>220.2</v>
      </c>
      <c r="K25" s="8">
        <v>12</v>
      </c>
      <c r="L25" s="8">
        <v>174.2</v>
      </c>
      <c r="M25" s="8">
        <v>2</v>
      </c>
      <c r="N25" s="8"/>
      <c r="O25" s="8">
        <f aca="true" t="shared" si="12" ref="O25:O31">SUM(E25+G25+I25+K25+M25)</f>
        <v>44</v>
      </c>
      <c r="P25" s="12">
        <f aca="true" t="shared" si="13" ref="P25:P31">SUM(D25+F25+H25+J25+L25)</f>
        <v>1052.3</v>
      </c>
      <c r="Q25" s="8" t="s">
        <v>31</v>
      </c>
      <c r="R25" s="12">
        <v>2</v>
      </c>
      <c r="S25" s="8">
        <v>216.4</v>
      </c>
      <c r="T25" s="12">
        <v>10</v>
      </c>
      <c r="U25" s="8">
        <v>207.6</v>
      </c>
      <c r="V25" s="8">
        <v>2</v>
      </c>
      <c r="W25" s="8">
        <v>209.2</v>
      </c>
      <c r="X25" s="8">
        <v>8</v>
      </c>
      <c r="Y25" s="8">
        <v>221.9</v>
      </c>
      <c r="Z25" s="8">
        <v>12</v>
      </c>
      <c r="AA25" s="8">
        <v>223</v>
      </c>
      <c r="AB25" s="8">
        <v>12</v>
      </c>
      <c r="AC25" s="8">
        <f aca="true" t="shared" si="14" ref="AC25:AC31">SUM(T25+V25+X25+Z25+AB25)</f>
        <v>44</v>
      </c>
      <c r="AD25" s="12">
        <f aca="true" t="shared" si="15" ref="AD25:AD31">SUM(S25+U25+W25+Y25+AA25)</f>
        <v>1078.1</v>
      </c>
      <c r="AE25" s="12" t="s">
        <v>31</v>
      </c>
      <c r="AF25" s="12">
        <v>2</v>
      </c>
      <c r="AG25" t="s">
        <v>59</v>
      </c>
    </row>
    <row r="26" spans="1:33" ht="12.75">
      <c r="A26" s="10">
        <v>19</v>
      </c>
      <c r="B26" s="8" t="s">
        <v>57</v>
      </c>
      <c r="C26" s="11" t="s">
        <v>60</v>
      </c>
      <c r="D26" s="8">
        <v>214.7</v>
      </c>
      <c r="E26" s="8">
        <v>4</v>
      </c>
      <c r="F26" s="8">
        <v>223.4</v>
      </c>
      <c r="G26" s="8">
        <v>10</v>
      </c>
      <c r="H26" s="8">
        <v>212.7</v>
      </c>
      <c r="I26" s="8">
        <v>4</v>
      </c>
      <c r="J26" s="8">
        <v>201</v>
      </c>
      <c r="K26" s="8">
        <v>0</v>
      </c>
      <c r="L26" s="8">
        <v>206.6</v>
      </c>
      <c r="M26" s="8">
        <v>12</v>
      </c>
      <c r="N26" s="8"/>
      <c r="O26" s="8">
        <f t="shared" si="12"/>
        <v>30</v>
      </c>
      <c r="P26" s="12">
        <f t="shared" si="13"/>
        <v>1058.3999999999999</v>
      </c>
      <c r="Q26" s="8"/>
      <c r="R26" s="12"/>
      <c r="S26" s="8">
        <v>218.5</v>
      </c>
      <c r="T26" s="12">
        <v>12</v>
      </c>
      <c r="U26" s="8">
        <v>222</v>
      </c>
      <c r="V26" s="8">
        <v>12</v>
      </c>
      <c r="W26" s="8">
        <v>216.5</v>
      </c>
      <c r="X26" s="8">
        <v>10</v>
      </c>
      <c r="Y26" s="8">
        <v>218.9</v>
      </c>
      <c r="Z26" s="8">
        <v>9</v>
      </c>
      <c r="AA26" s="8">
        <v>221</v>
      </c>
      <c r="AB26" s="8">
        <v>10</v>
      </c>
      <c r="AC26" s="8">
        <f t="shared" si="14"/>
        <v>53</v>
      </c>
      <c r="AD26" s="12">
        <f t="shared" si="15"/>
        <v>1096.9</v>
      </c>
      <c r="AE26" s="8" t="s">
        <v>28</v>
      </c>
      <c r="AF26" s="12">
        <v>3</v>
      </c>
      <c r="AG26" t="s">
        <v>61</v>
      </c>
    </row>
    <row r="27" spans="1:32" ht="12.75">
      <c r="A27" s="10">
        <v>20</v>
      </c>
      <c r="B27" s="8" t="s">
        <v>57</v>
      </c>
      <c r="C27" s="11" t="s">
        <v>62</v>
      </c>
      <c r="D27" s="8">
        <v>214.9</v>
      </c>
      <c r="E27" s="8">
        <v>6</v>
      </c>
      <c r="F27" s="8">
        <v>219.7</v>
      </c>
      <c r="G27" s="8">
        <v>8</v>
      </c>
      <c r="H27" s="8">
        <v>213.9</v>
      </c>
      <c r="I27" s="8">
        <v>8</v>
      </c>
      <c r="J27" s="8">
        <v>212.3</v>
      </c>
      <c r="K27" s="8">
        <v>2</v>
      </c>
      <c r="L27" s="8">
        <v>176.9</v>
      </c>
      <c r="M27" s="8">
        <v>4</v>
      </c>
      <c r="N27" s="8"/>
      <c r="O27" s="8">
        <f t="shared" si="12"/>
        <v>28</v>
      </c>
      <c r="P27" s="12">
        <f t="shared" si="13"/>
        <v>1037.7</v>
      </c>
      <c r="Q27" s="12"/>
      <c r="R27" s="12"/>
      <c r="S27" s="8">
        <v>213.9</v>
      </c>
      <c r="T27" s="12">
        <v>8</v>
      </c>
      <c r="U27" s="8">
        <v>215.8</v>
      </c>
      <c r="V27" s="8">
        <v>10</v>
      </c>
      <c r="W27" s="8">
        <v>204.5</v>
      </c>
      <c r="X27" s="8">
        <v>4</v>
      </c>
      <c r="Y27" s="8">
        <v>217.4</v>
      </c>
      <c r="Z27" s="8">
        <v>6</v>
      </c>
      <c r="AA27" s="8">
        <v>215.2</v>
      </c>
      <c r="AB27" s="8">
        <v>7</v>
      </c>
      <c r="AC27" s="8">
        <f t="shared" si="14"/>
        <v>35</v>
      </c>
      <c r="AD27" s="12">
        <f t="shared" si="15"/>
        <v>1066.8</v>
      </c>
      <c r="AE27" s="12" t="s">
        <v>34</v>
      </c>
      <c r="AF27" s="12">
        <v>1</v>
      </c>
    </row>
    <row r="28" spans="1:32" ht="12.75">
      <c r="A28" s="10">
        <v>21</v>
      </c>
      <c r="B28" s="8" t="s">
        <v>57</v>
      </c>
      <c r="C28" s="11" t="s">
        <v>63</v>
      </c>
      <c r="D28" s="8">
        <v>212</v>
      </c>
      <c r="E28" s="8">
        <v>0</v>
      </c>
      <c r="F28" s="8">
        <v>211.4</v>
      </c>
      <c r="G28" s="8">
        <v>2</v>
      </c>
      <c r="H28" s="8">
        <v>183.4</v>
      </c>
      <c r="I28" s="8">
        <v>2</v>
      </c>
      <c r="J28" s="8">
        <v>213.7</v>
      </c>
      <c r="K28" s="8">
        <v>6</v>
      </c>
      <c r="L28" s="13">
        <v>181.1</v>
      </c>
      <c r="M28" s="8">
        <v>7</v>
      </c>
      <c r="N28" s="8"/>
      <c r="O28" s="8">
        <f t="shared" si="12"/>
        <v>17</v>
      </c>
      <c r="P28" s="12">
        <f t="shared" si="13"/>
        <v>1001.6</v>
      </c>
      <c r="Q28" s="12"/>
      <c r="R28" s="12"/>
      <c r="S28" s="8">
        <v>197</v>
      </c>
      <c r="T28" s="12">
        <v>2</v>
      </c>
      <c r="U28" s="8">
        <v>213.4</v>
      </c>
      <c r="V28" s="8">
        <v>8</v>
      </c>
      <c r="W28" s="8">
        <v>193.4</v>
      </c>
      <c r="X28" s="8">
        <v>2</v>
      </c>
      <c r="Y28" s="8">
        <v>211.6</v>
      </c>
      <c r="Z28" s="8">
        <v>2</v>
      </c>
      <c r="AA28" s="13">
        <v>201.4</v>
      </c>
      <c r="AB28" s="8">
        <v>2</v>
      </c>
      <c r="AC28" s="8">
        <f t="shared" si="14"/>
        <v>16</v>
      </c>
      <c r="AD28" s="12">
        <f t="shared" si="15"/>
        <v>1016.8</v>
      </c>
      <c r="AE28" s="8"/>
      <c r="AF28" s="12"/>
    </row>
    <row r="29" spans="1:32" ht="12.75">
      <c r="A29" s="10">
        <v>22</v>
      </c>
      <c r="B29" s="8" t="s">
        <v>57</v>
      </c>
      <c r="C29" s="11" t="s">
        <v>64</v>
      </c>
      <c r="D29" s="8">
        <v>215</v>
      </c>
      <c r="E29" s="8">
        <v>8</v>
      </c>
      <c r="F29" s="8">
        <v>212.7</v>
      </c>
      <c r="G29" s="8">
        <v>4</v>
      </c>
      <c r="H29" s="8">
        <v>213.8</v>
      </c>
      <c r="I29" s="8">
        <v>6</v>
      </c>
      <c r="J29" s="8">
        <v>218.2</v>
      </c>
      <c r="K29" s="8">
        <v>10</v>
      </c>
      <c r="L29" s="8">
        <v>181.1</v>
      </c>
      <c r="M29" s="8">
        <v>7</v>
      </c>
      <c r="N29" s="8"/>
      <c r="O29" s="8">
        <f t="shared" si="12"/>
        <v>35</v>
      </c>
      <c r="P29" s="12">
        <f t="shared" si="13"/>
        <v>1040.8</v>
      </c>
      <c r="Q29" s="8" t="s">
        <v>34</v>
      </c>
      <c r="R29" s="12">
        <v>1</v>
      </c>
      <c r="S29" s="8">
        <v>209.1</v>
      </c>
      <c r="T29" s="12">
        <v>4</v>
      </c>
      <c r="U29" s="8">
        <v>212.3</v>
      </c>
      <c r="V29" s="8">
        <v>6</v>
      </c>
      <c r="W29" s="8">
        <v>205.1</v>
      </c>
      <c r="X29" s="8">
        <v>6</v>
      </c>
      <c r="Y29" s="8">
        <v>212.7</v>
      </c>
      <c r="Z29" s="8">
        <v>4</v>
      </c>
      <c r="AA29" s="8">
        <v>215.2</v>
      </c>
      <c r="AB29" s="8">
        <v>7</v>
      </c>
      <c r="AC29" s="8">
        <f t="shared" si="14"/>
        <v>27</v>
      </c>
      <c r="AD29" s="12">
        <f t="shared" si="15"/>
        <v>1054.4</v>
      </c>
      <c r="AE29" s="12"/>
      <c r="AF29" s="12"/>
    </row>
    <row r="30" spans="1:32" ht="12.75">
      <c r="A30" s="10">
        <v>23</v>
      </c>
      <c r="B30" s="8" t="s">
        <v>57</v>
      </c>
      <c r="C30" s="11" t="s">
        <v>65</v>
      </c>
      <c r="D30" s="8">
        <v>214.4</v>
      </c>
      <c r="E30" s="8">
        <v>2</v>
      </c>
      <c r="F30" s="8">
        <v>210.5</v>
      </c>
      <c r="G30" s="8">
        <v>0</v>
      </c>
      <c r="H30" s="8">
        <v>165.6</v>
      </c>
      <c r="I30" s="8">
        <v>0</v>
      </c>
      <c r="J30" s="8">
        <v>213.4</v>
      </c>
      <c r="K30" s="8">
        <v>4</v>
      </c>
      <c r="L30" s="8">
        <v>172.4</v>
      </c>
      <c r="M30" s="8">
        <v>0</v>
      </c>
      <c r="N30" s="8"/>
      <c r="O30" s="8">
        <f t="shared" si="12"/>
        <v>6</v>
      </c>
      <c r="P30" s="12">
        <f t="shared" si="13"/>
        <v>976.3</v>
      </c>
      <c r="Q30" s="12"/>
      <c r="R30" s="12"/>
      <c r="S30" s="8">
        <v>110</v>
      </c>
      <c r="T30" s="12">
        <v>0</v>
      </c>
      <c r="U30" s="8">
        <v>207.4</v>
      </c>
      <c r="V30" s="8">
        <v>0</v>
      </c>
      <c r="W30" s="8">
        <v>193.2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 t="shared" si="14"/>
        <v>0</v>
      </c>
      <c r="AD30" s="12">
        <f t="shared" si="15"/>
        <v>510.59999999999997</v>
      </c>
      <c r="AE30" s="12"/>
      <c r="AF30" s="12"/>
    </row>
    <row r="31" spans="1:32" ht="12.75">
      <c r="A31" s="10">
        <v>24</v>
      </c>
      <c r="B31" s="8" t="s">
        <v>57</v>
      </c>
      <c r="C31" s="11" t="s">
        <v>66</v>
      </c>
      <c r="D31" s="8">
        <v>221.6</v>
      </c>
      <c r="E31" s="8">
        <v>10</v>
      </c>
      <c r="F31" s="8">
        <v>226</v>
      </c>
      <c r="G31" s="8">
        <v>12</v>
      </c>
      <c r="H31" s="8">
        <v>216.3</v>
      </c>
      <c r="I31" s="8">
        <v>10</v>
      </c>
      <c r="J31" s="8">
        <v>216.3</v>
      </c>
      <c r="K31" s="8">
        <v>8</v>
      </c>
      <c r="L31" s="8">
        <v>189.8</v>
      </c>
      <c r="M31" s="8">
        <v>10</v>
      </c>
      <c r="N31" s="8"/>
      <c r="O31" s="8">
        <f t="shared" si="12"/>
        <v>50</v>
      </c>
      <c r="P31" s="12">
        <f t="shared" si="13"/>
        <v>1070</v>
      </c>
      <c r="Q31" s="8" t="s">
        <v>28</v>
      </c>
      <c r="R31" s="12">
        <v>3</v>
      </c>
      <c r="S31" s="8">
        <v>212</v>
      </c>
      <c r="T31" s="12">
        <v>6</v>
      </c>
      <c r="U31" s="8">
        <v>211.4</v>
      </c>
      <c r="V31" s="8">
        <v>4</v>
      </c>
      <c r="W31" s="8">
        <v>217.4</v>
      </c>
      <c r="X31" s="8">
        <v>12</v>
      </c>
      <c r="Y31" s="8">
        <v>218.9</v>
      </c>
      <c r="Z31" s="8">
        <v>9</v>
      </c>
      <c r="AA31" s="8">
        <v>212.8</v>
      </c>
      <c r="AB31" s="8">
        <v>4</v>
      </c>
      <c r="AC31" s="8">
        <f t="shared" si="14"/>
        <v>35</v>
      </c>
      <c r="AD31" s="12">
        <f t="shared" si="15"/>
        <v>1072.5</v>
      </c>
      <c r="AE31" s="8"/>
      <c r="AF31" s="12"/>
    </row>
    <row r="32" spans="1:32" ht="12.75">
      <c r="A32" s="10"/>
      <c r="B32" s="8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2"/>
      <c r="Q32" s="12"/>
      <c r="R32" s="12"/>
      <c r="S32" s="8"/>
      <c r="T32" s="12"/>
      <c r="U32" s="8"/>
      <c r="V32" s="8"/>
      <c r="W32" s="8"/>
      <c r="X32" s="8"/>
      <c r="Y32" s="8"/>
      <c r="Z32" s="8"/>
      <c r="AA32" s="8"/>
      <c r="AB32" s="8"/>
      <c r="AC32" s="8"/>
      <c r="AD32" s="12"/>
      <c r="AE32" s="8"/>
      <c r="AF32" s="12"/>
    </row>
    <row r="33" spans="1:33" ht="12.75">
      <c r="A33" s="10">
        <v>25</v>
      </c>
      <c r="B33" s="8" t="s">
        <v>67</v>
      </c>
      <c r="C33" s="11" t="s">
        <v>68</v>
      </c>
      <c r="D33" s="8">
        <v>217.4</v>
      </c>
      <c r="E33" s="8">
        <v>12</v>
      </c>
      <c r="F33" s="8">
        <v>211.4</v>
      </c>
      <c r="G33" s="8">
        <v>8</v>
      </c>
      <c r="H33" s="8">
        <v>217.9</v>
      </c>
      <c r="I33" s="8">
        <v>12</v>
      </c>
      <c r="J33" s="8">
        <v>216.6</v>
      </c>
      <c r="K33" s="8">
        <v>10</v>
      </c>
      <c r="L33" s="8">
        <v>176.2</v>
      </c>
      <c r="M33" s="8">
        <v>6</v>
      </c>
      <c r="N33" s="8"/>
      <c r="O33" s="8">
        <f aca="true" t="shared" si="16" ref="O33:O39">SUM(E33+G33+I33+K33+M33)</f>
        <v>48</v>
      </c>
      <c r="P33" s="12">
        <f aca="true" t="shared" si="17" ref="P33:P39">SUM(D33+F33+H33+J33+L33)</f>
        <v>1039.5</v>
      </c>
      <c r="Q33" s="8" t="s">
        <v>28</v>
      </c>
      <c r="R33" s="12">
        <v>3</v>
      </c>
      <c r="S33" s="8">
        <v>211.2</v>
      </c>
      <c r="T33" s="12">
        <v>10</v>
      </c>
      <c r="U33" s="8">
        <v>217.9</v>
      </c>
      <c r="V33" s="8">
        <v>12</v>
      </c>
      <c r="W33" s="8">
        <v>212</v>
      </c>
      <c r="X33" s="8">
        <v>10</v>
      </c>
      <c r="Y33" s="8">
        <v>217.4</v>
      </c>
      <c r="Z33" s="8">
        <v>8</v>
      </c>
      <c r="AA33" s="8">
        <v>213.7</v>
      </c>
      <c r="AB33" s="8">
        <v>10</v>
      </c>
      <c r="AC33" s="8">
        <f aca="true" t="shared" si="18" ref="AC33:AC39">SUM(T33+V33+X33+Z33+AB33)</f>
        <v>50</v>
      </c>
      <c r="AD33" s="12">
        <f aca="true" t="shared" si="19" ref="AD33:AD39">SUM(S33+U33+W33+Y33+AA33)</f>
        <v>1072.2</v>
      </c>
      <c r="AE33" s="12" t="s">
        <v>69</v>
      </c>
      <c r="AF33" s="12">
        <v>2.5</v>
      </c>
      <c r="AG33" t="s">
        <v>70</v>
      </c>
    </row>
    <row r="34" spans="1:33" ht="12.75">
      <c r="A34" s="10">
        <v>26</v>
      </c>
      <c r="B34" s="8" t="s">
        <v>67</v>
      </c>
      <c r="C34" s="11" t="s">
        <v>71</v>
      </c>
      <c r="D34" s="8">
        <v>215.3</v>
      </c>
      <c r="E34" s="8">
        <v>10</v>
      </c>
      <c r="F34" s="8">
        <v>203</v>
      </c>
      <c r="G34" s="8">
        <v>0</v>
      </c>
      <c r="H34" s="8">
        <v>208.2</v>
      </c>
      <c r="I34" s="8">
        <v>6</v>
      </c>
      <c r="J34" s="8">
        <v>213.3</v>
      </c>
      <c r="K34" s="8">
        <v>8</v>
      </c>
      <c r="L34" s="13">
        <v>173.4</v>
      </c>
      <c r="M34" s="8">
        <v>4</v>
      </c>
      <c r="N34" s="8"/>
      <c r="O34" s="8">
        <f t="shared" si="16"/>
        <v>28</v>
      </c>
      <c r="P34" s="12">
        <f t="shared" si="17"/>
        <v>1013.1999999999999</v>
      </c>
      <c r="Q34" s="12"/>
      <c r="R34" s="12"/>
      <c r="S34" s="8">
        <v>212.6</v>
      </c>
      <c r="T34" s="12">
        <v>12</v>
      </c>
      <c r="U34" s="8">
        <v>215.9</v>
      </c>
      <c r="V34" s="8">
        <v>10</v>
      </c>
      <c r="W34" s="8">
        <v>212.4</v>
      </c>
      <c r="X34" s="8">
        <v>12</v>
      </c>
      <c r="Y34" s="8">
        <v>218.3</v>
      </c>
      <c r="Z34" s="8">
        <v>10</v>
      </c>
      <c r="AA34" s="13">
        <v>201.2</v>
      </c>
      <c r="AB34" s="8">
        <v>6</v>
      </c>
      <c r="AC34" s="8">
        <f t="shared" si="18"/>
        <v>50</v>
      </c>
      <c r="AD34" s="12">
        <f t="shared" si="19"/>
        <v>1060.4</v>
      </c>
      <c r="AE34" s="8" t="s">
        <v>69</v>
      </c>
      <c r="AF34" s="12">
        <v>2.5</v>
      </c>
      <c r="AG34" t="s">
        <v>72</v>
      </c>
    </row>
    <row r="35" spans="1:32" ht="12.75">
      <c r="A35" s="10">
        <v>27</v>
      </c>
      <c r="B35" s="8" t="s">
        <v>67</v>
      </c>
      <c r="C35" s="11" t="s">
        <v>73</v>
      </c>
      <c r="D35" s="8">
        <v>208.4</v>
      </c>
      <c r="E35" s="8">
        <v>4</v>
      </c>
      <c r="F35" s="8">
        <v>212.4</v>
      </c>
      <c r="G35" s="8">
        <v>11</v>
      </c>
      <c r="H35" s="8">
        <v>195.5</v>
      </c>
      <c r="I35" s="8">
        <v>0</v>
      </c>
      <c r="J35" s="8">
        <v>208</v>
      </c>
      <c r="K35" s="8">
        <v>4</v>
      </c>
      <c r="L35" s="8">
        <v>153.9</v>
      </c>
      <c r="M35" s="8">
        <v>2</v>
      </c>
      <c r="N35" s="8"/>
      <c r="O35" s="8">
        <f t="shared" si="16"/>
        <v>21</v>
      </c>
      <c r="P35" s="12">
        <f t="shared" si="17"/>
        <v>978.1999999999999</v>
      </c>
      <c r="Q35" s="12"/>
      <c r="R35" s="12"/>
      <c r="S35" s="8">
        <v>207</v>
      </c>
      <c r="T35" s="12">
        <v>6</v>
      </c>
      <c r="U35" s="8">
        <v>209.5</v>
      </c>
      <c r="V35" s="8">
        <v>8</v>
      </c>
      <c r="W35" s="8">
        <v>191.7</v>
      </c>
      <c r="X35" s="8">
        <v>4</v>
      </c>
      <c r="Y35" s="8">
        <v>207.8</v>
      </c>
      <c r="Z35" s="8">
        <v>6</v>
      </c>
      <c r="AA35" s="8">
        <v>207.4</v>
      </c>
      <c r="AB35" s="8">
        <v>8</v>
      </c>
      <c r="AC35" s="8">
        <f t="shared" si="18"/>
        <v>32</v>
      </c>
      <c r="AD35" s="12">
        <f t="shared" si="19"/>
        <v>1023.4</v>
      </c>
      <c r="AE35" s="8"/>
      <c r="AF35" s="12"/>
    </row>
    <row r="36" spans="1:32" ht="12.75">
      <c r="A36" s="10">
        <v>28</v>
      </c>
      <c r="B36" s="8" t="s">
        <v>67</v>
      </c>
      <c r="C36" s="11" t="s">
        <v>74</v>
      </c>
      <c r="D36" s="8">
        <v>214</v>
      </c>
      <c r="E36" s="8">
        <v>6</v>
      </c>
      <c r="F36" s="8">
        <v>212.4</v>
      </c>
      <c r="G36" s="8">
        <v>11</v>
      </c>
      <c r="H36" s="8">
        <v>204.1</v>
      </c>
      <c r="I36" s="8">
        <v>2</v>
      </c>
      <c r="J36" s="8">
        <v>200.3</v>
      </c>
      <c r="K36" s="8">
        <v>0</v>
      </c>
      <c r="L36" s="8">
        <v>182.2</v>
      </c>
      <c r="M36" s="8">
        <v>12</v>
      </c>
      <c r="N36" s="8"/>
      <c r="O36" s="8">
        <f t="shared" si="16"/>
        <v>31</v>
      </c>
      <c r="P36" s="12">
        <f t="shared" si="17"/>
        <v>1013</v>
      </c>
      <c r="Q36" s="12"/>
      <c r="R36" s="12"/>
      <c r="S36" s="8">
        <v>183.1</v>
      </c>
      <c r="T36" s="12">
        <v>4</v>
      </c>
      <c r="U36" s="8">
        <v>197.2</v>
      </c>
      <c r="V36" s="8">
        <v>2</v>
      </c>
      <c r="W36" s="8">
        <v>198.1</v>
      </c>
      <c r="X36" s="8">
        <v>6</v>
      </c>
      <c r="Y36" s="8">
        <v>167</v>
      </c>
      <c r="Z36" s="8">
        <v>2</v>
      </c>
      <c r="AA36" s="8">
        <v>159.4</v>
      </c>
      <c r="AB36" s="8">
        <v>0</v>
      </c>
      <c r="AC36" s="8">
        <f t="shared" si="18"/>
        <v>14</v>
      </c>
      <c r="AD36" s="12">
        <f t="shared" si="19"/>
        <v>904.8</v>
      </c>
      <c r="AE36" s="12"/>
      <c r="AF36" s="12"/>
    </row>
    <row r="37" spans="1:32" ht="12.75">
      <c r="A37" s="10">
        <v>29</v>
      </c>
      <c r="B37" s="8" t="s">
        <v>67</v>
      </c>
      <c r="C37" s="11" t="s">
        <v>75</v>
      </c>
      <c r="D37" s="8">
        <v>214.3</v>
      </c>
      <c r="E37" s="8">
        <v>8</v>
      </c>
      <c r="F37" s="8">
        <v>209.2</v>
      </c>
      <c r="G37" s="8">
        <v>6</v>
      </c>
      <c r="H37" s="8">
        <v>210.7</v>
      </c>
      <c r="I37" s="8">
        <v>8</v>
      </c>
      <c r="J37" s="8">
        <v>217.4</v>
      </c>
      <c r="K37" s="8">
        <v>12</v>
      </c>
      <c r="L37" s="8">
        <v>179</v>
      </c>
      <c r="M37" s="8">
        <v>8</v>
      </c>
      <c r="N37" s="8"/>
      <c r="O37" s="8">
        <f t="shared" si="16"/>
        <v>42</v>
      </c>
      <c r="P37" s="12">
        <f t="shared" si="17"/>
        <v>1030.6</v>
      </c>
      <c r="Q37" s="8" t="s">
        <v>31</v>
      </c>
      <c r="R37" s="12">
        <v>2</v>
      </c>
      <c r="S37" s="8">
        <v>165.2</v>
      </c>
      <c r="T37" s="12">
        <v>2</v>
      </c>
      <c r="U37" s="8">
        <v>156</v>
      </c>
      <c r="V37" s="8">
        <v>0</v>
      </c>
      <c r="W37" s="8">
        <v>147.2</v>
      </c>
      <c r="X37" s="8">
        <v>0</v>
      </c>
      <c r="Y37" s="8">
        <v>123.5</v>
      </c>
      <c r="Z37" s="8">
        <v>0</v>
      </c>
      <c r="AA37" s="8">
        <v>173.5</v>
      </c>
      <c r="AB37" s="8">
        <v>4</v>
      </c>
      <c r="AC37" s="8">
        <f t="shared" si="18"/>
        <v>6</v>
      </c>
      <c r="AD37" s="12">
        <f t="shared" si="19"/>
        <v>765.4</v>
      </c>
      <c r="AE37" s="12"/>
      <c r="AF37" s="12"/>
    </row>
    <row r="38" spans="1:32" ht="12.75">
      <c r="A38" s="10">
        <v>30</v>
      </c>
      <c r="B38" s="8" t="s">
        <v>67</v>
      </c>
      <c r="C38" s="11" t="s">
        <v>76</v>
      </c>
      <c r="D38" s="8">
        <v>168.1</v>
      </c>
      <c r="E38" s="8">
        <v>0</v>
      </c>
      <c r="F38" s="8">
        <v>207.1</v>
      </c>
      <c r="G38" s="8">
        <v>2</v>
      </c>
      <c r="H38" s="8">
        <v>205.2</v>
      </c>
      <c r="I38" s="8">
        <v>4</v>
      </c>
      <c r="J38" s="8">
        <v>203.6</v>
      </c>
      <c r="K38" s="8">
        <v>2</v>
      </c>
      <c r="L38" s="8">
        <v>142.4</v>
      </c>
      <c r="M38" s="8">
        <v>0</v>
      </c>
      <c r="N38" s="8"/>
      <c r="O38" s="8">
        <f t="shared" si="16"/>
        <v>8</v>
      </c>
      <c r="P38" s="12">
        <f t="shared" si="17"/>
        <v>926.4</v>
      </c>
      <c r="Q38" s="12"/>
      <c r="R38" s="12"/>
      <c r="S38" s="8">
        <v>156.3</v>
      </c>
      <c r="T38" s="12">
        <v>0</v>
      </c>
      <c r="U38" s="8">
        <v>204.7</v>
      </c>
      <c r="V38" s="8">
        <v>4</v>
      </c>
      <c r="W38" s="8">
        <v>203.3</v>
      </c>
      <c r="X38" s="8">
        <v>8</v>
      </c>
      <c r="Y38" s="8">
        <v>218.5</v>
      </c>
      <c r="Z38" s="8">
        <v>12</v>
      </c>
      <c r="AA38" s="8">
        <v>215.2</v>
      </c>
      <c r="AB38" s="8">
        <v>12</v>
      </c>
      <c r="AC38" s="8">
        <f t="shared" si="18"/>
        <v>36</v>
      </c>
      <c r="AD38" s="12">
        <f t="shared" si="19"/>
        <v>998</v>
      </c>
      <c r="AE38" s="8" t="s">
        <v>31</v>
      </c>
      <c r="AF38" s="12">
        <v>1</v>
      </c>
    </row>
    <row r="39" spans="1:32" ht="12.75">
      <c r="A39" s="10">
        <v>31</v>
      </c>
      <c r="B39" s="8" t="s">
        <v>67</v>
      </c>
      <c r="C39" s="11" t="s">
        <v>77</v>
      </c>
      <c r="D39" s="8">
        <v>206.2</v>
      </c>
      <c r="E39" s="8">
        <v>2</v>
      </c>
      <c r="F39" s="8">
        <v>209</v>
      </c>
      <c r="G39" s="8">
        <v>4</v>
      </c>
      <c r="H39" s="8">
        <v>215</v>
      </c>
      <c r="I39" s="8">
        <v>10</v>
      </c>
      <c r="J39" s="8">
        <v>208.6</v>
      </c>
      <c r="K39" s="8">
        <v>6</v>
      </c>
      <c r="L39" s="8">
        <v>180.4</v>
      </c>
      <c r="M39" s="8">
        <v>10</v>
      </c>
      <c r="N39" s="8"/>
      <c r="O39" s="8">
        <f t="shared" si="16"/>
        <v>32</v>
      </c>
      <c r="P39" s="12">
        <f t="shared" si="17"/>
        <v>1019.2</v>
      </c>
      <c r="Q39" s="8" t="s">
        <v>34</v>
      </c>
      <c r="R39" s="12">
        <v>1</v>
      </c>
      <c r="S39" s="8">
        <v>211.1</v>
      </c>
      <c r="T39" s="12">
        <v>8</v>
      </c>
      <c r="U39" s="8">
        <v>208.4</v>
      </c>
      <c r="V39" s="8">
        <v>6</v>
      </c>
      <c r="W39" s="8">
        <v>153</v>
      </c>
      <c r="X39" s="8">
        <v>2</v>
      </c>
      <c r="Y39" s="8">
        <v>168.5</v>
      </c>
      <c r="Z39" s="8">
        <v>4</v>
      </c>
      <c r="AA39" s="8">
        <v>168.5</v>
      </c>
      <c r="AB39" s="8">
        <v>2</v>
      </c>
      <c r="AC39" s="8">
        <f t="shared" si="18"/>
        <v>22</v>
      </c>
      <c r="AD39" s="12">
        <f t="shared" si="19"/>
        <v>909.5</v>
      </c>
      <c r="AE39" s="12"/>
      <c r="AF39" s="12"/>
    </row>
    <row r="40" spans="1:32" ht="12.75">
      <c r="A40" s="10"/>
      <c r="B40" s="8"/>
      <c r="C40" s="11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2"/>
      <c r="Q40" s="12"/>
      <c r="R40" s="12"/>
      <c r="S40" s="8"/>
      <c r="T40" s="12"/>
      <c r="U40" s="8"/>
      <c r="V40" s="8"/>
      <c r="W40" s="8"/>
      <c r="X40" s="8"/>
      <c r="Y40" s="8"/>
      <c r="Z40" s="8"/>
      <c r="AA40" s="8"/>
      <c r="AB40" s="8"/>
      <c r="AC40" s="8"/>
      <c r="AD40" s="12"/>
      <c r="AE40" s="12"/>
      <c r="AF40" s="12"/>
    </row>
    <row r="41" spans="1:33" ht="12.75">
      <c r="A41" s="10">
        <v>32</v>
      </c>
      <c r="B41" s="8" t="s">
        <v>78</v>
      </c>
      <c r="C41" s="11" t="s">
        <v>79</v>
      </c>
      <c r="D41" s="8">
        <v>212.9</v>
      </c>
      <c r="E41" s="8">
        <v>12</v>
      </c>
      <c r="F41" s="8">
        <v>208.9</v>
      </c>
      <c r="G41" s="8">
        <v>10</v>
      </c>
      <c r="H41" s="8">
        <v>201.6</v>
      </c>
      <c r="I41" s="8">
        <v>10</v>
      </c>
      <c r="J41" s="8">
        <v>200.6</v>
      </c>
      <c r="K41" s="8">
        <v>10</v>
      </c>
      <c r="L41" s="8">
        <v>172.7</v>
      </c>
      <c r="M41" s="8">
        <v>6</v>
      </c>
      <c r="N41" s="8"/>
      <c r="O41" s="8">
        <f aca="true" t="shared" si="20" ref="O41:O47">SUM(E41+G41+I41+K41+M41)</f>
        <v>48</v>
      </c>
      <c r="P41" s="12">
        <f aca="true" t="shared" si="21" ref="P41:P47">SUM(D41+F41+H41+J41+L41)</f>
        <v>996.7</v>
      </c>
      <c r="Q41" s="8" t="s">
        <v>31</v>
      </c>
      <c r="R41" s="12">
        <v>2</v>
      </c>
      <c r="S41" s="8">
        <v>201.4</v>
      </c>
      <c r="T41" s="12">
        <v>4</v>
      </c>
      <c r="U41" s="8">
        <v>211.1</v>
      </c>
      <c r="V41" s="8">
        <v>10</v>
      </c>
      <c r="W41" s="8">
        <v>213.5</v>
      </c>
      <c r="X41" s="8">
        <v>12</v>
      </c>
      <c r="Y41" s="8">
        <v>211.9</v>
      </c>
      <c r="Z41" s="8">
        <v>12</v>
      </c>
      <c r="AA41" s="8">
        <v>206.9</v>
      </c>
      <c r="AB41" s="8">
        <v>8</v>
      </c>
      <c r="AC41" s="8">
        <f aca="true" t="shared" si="22" ref="AC41:AC47">SUM(T41+V41+X41+Z41+AB41)</f>
        <v>46</v>
      </c>
      <c r="AD41" s="12">
        <f aca="true" t="shared" si="23" ref="AD41:AD47">SUM(S41+U41+W41+Y41+AA41)</f>
        <v>1044.8</v>
      </c>
      <c r="AE41" s="8" t="s">
        <v>28</v>
      </c>
      <c r="AF41" s="12">
        <v>3</v>
      </c>
      <c r="AG41" t="s">
        <v>80</v>
      </c>
    </row>
    <row r="42" spans="1:33" ht="12.75">
      <c r="A42" s="10">
        <v>33</v>
      </c>
      <c r="B42" s="8" t="s">
        <v>78</v>
      </c>
      <c r="C42" s="11" t="s">
        <v>81</v>
      </c>
      <c r="D42" s="8">
        <v>209.4</v>
      </c>
      <c r="E42" s="8">
        <v>10</v>
      </c>
      <c r="F42" s="8">
        <v>209</v>
      </c>
      <c r="G42" s="8">
        <v>12</v>
      </c>
      <c r="H42" s="8">
        <v>193.5</v>
      </c>
      <c r="I42" s="8">
        <v>8</v>
      </c>
      <c r="J42" s="8">
        <v>201.8</v>
      </c>
      <c r="K42" s="8">
        <v>12</v>
      </c>
      <c r="L42" s="8">
        <v>184.4</v>
      </c>
      <c r="M42" s="8">
        <v>10</v>
      </c>
      <c r="N42" s="8"/>
      <c r="O42" s="8">
        <f t="shared" si="20"/>
        <v>52</v>
      </c>
      <c r="P42" s="12">
        <f t="shared" si="21"/>
        <v>998.1</v>
      </c>
      <c r="Q42" s="8" t="s">
        <v>28</v>
      </c>
      <c r="R42" s="12">
        <v>3</v>
      </c>
      <c r="S42" s="8">
        <v>208.9</v>
      </c>
      <c r="T42" s="12">
        <v>8</v>
      </c>
      <c r="U42" s="8">
        <v>199.9</v>
      </c>
      <c r="V42" s="8">
        <v>4</v>
      </c>
      <c r="W42" s="8">
        <v>203.5</v>
      </c>
      <c r="X42" s="8">
        <v>10</v>
      </c>
      <c r="Y42" s="8">
        <v>202.8</v>
      </c>
      <c r="Z42" s="8">
        <v>8</v>
      </c>
      <c r="AA42" s="8">
        <v>209</v>
      </c>
      <c r="AB42" s="8">
        <v>10</v>
      </c>
      <c r="AC42" s="8">
        <f t="shared" si="22"/>
        <v>40</v>
      </c>
      <c r="AD42" s="12">
        <f t="shared" si="23"/>
        <v>1024.1</v>
      </c>
      <c r="AE42" s="12" t="s">
        <v>34</v>
      </c>
      <c r="AF42" s="12">
        <v>1</v>
      </c>
      <c r="AG42" t="s">
        <v>82</v>
      </c>
    </row>
    <row r="43" spans="1:32" ht="12.75">
      <c r="A43" s="10">
        <v>34</v>
      </c>
      <c r="B43" s="8" t="s">
        <v>78</v>
      </c>
      <c r="C43" s="11" t="s">
        <v>83</v>
      </c>
      <c r="D43" s="8">
        <v>198.1</v>
      </c>
      <c r="E43" s="8">
        <v>6</v>
      </c>
      <c r="F43" s="8">
        <v>189.1</v>
      </c>
      <c r="G43" s="8">
        <v>0</v>
      </c>
      <c r="H43" s="8">
        <v>192</v>
      </c>
      <c r="I43" s="8">
        <v>6</v>
      </c>
      <c r="J43" s="8">
        <v>180.1</v>
      </c>
      <c r="K43" s="8">
        <v>2</v>
      </c>
      <c r="L43" s="8">
        <v>161.6</v>
      </c>
      <c r="M43" s="8">
        <v>0</v>
      </c>
      <c r="N43" s="8"/>
      <c r="O43" s="8">
        <f t="shared" si="20"/>
        <v>14</v>
      </c>
      <c r="P43" s="12">
        <f t="shared" si="21"/>
        <v>920.9000000000001</v>
      </c>
      <c r="Q43" s="8"/>
      <c r="R43" s="12"/>
      <c r="S43" s="8">
        <v>188.8</v>
      </c>
      <c r="T43" s="12">
        <v>0</v>
      </c>
      <c r="U43" s="8">
        <v>194.3</v>
      </c>
      <c r="V43" s="8">
        <v>2</v>
      </c>
      <c r="W43" s="8">
        <v>187.5</v>
      </c>
      <c r="X43" s="8">
        <v>4</v>
      </c>
      <c r="Y43" s="8">
        <v>165.5</v>
      </c>
      <c r="Z43" s="8">
        <v>4</v>
      </c>
      <c r="AA43" s="8">
        <v>84.6</v>
      </c>
      <c r="AB43" s="8">
        <v>0</v>
      </c>
      <c r="AC43" s="8">
        <f t="shared" si="22"/>
        <v>10</v>
      </c>
      <c r="AD43" s="12">
        <f t="shared" si="23"/>
        <v>820.7</v>
      </c>
      <c r="AE43" s="8"/>
      <c r="AF43" s="12"/>
    </row>
    <row r="44" spans="1:32" ht="12.75">
      <c r="A44" s="10">
        <v>35</v>
      </c>
      <c r="B44" s="8" t="s">
        <v>78</v>
      </c>
      <c r="C44" s="11" t="s">
        <v>84</v>
      </c>
      <c r="D44" s="8">
        <v>32.6</v>
      </c>
      <c r="E44" s="8">
        <v>0</v>
      </c>
      <c r="F44" s="8">
        <v>202.3</v>
      </c>
      <c r="G44" s="8">
        <v>6</v>
      </c>
      <c r="H44" s="8">
        <v>211.7</v>
      </c>
      <c r="I44" s="8">
        <v>12</v>
      </c>
      <c r="J44" s="8">
        <v>189.3</v>
      </c>
      <c r="K44" s="8">
        <v>6</v>
      </c>
      <c r="L44" s="8">
        <v>177.7</v>
      </c>
      <c r="M44" s="8">
        <v>8</v>
      </c>
      <c r="N44" s="8"/>
      <c r="O44" s="8">
        <f t="shared" si="20"/>
        <v>32</v>
      </c>
      <c r="P44" s="12">
        <f t="shared" si="21"/>
        <v>813.6000000000001</v>
      </c>
      <c r="Q44" s="8" t="s">
        <v>34</v>
      </c>
      <c r="R44" s="12">
        <v>1</v>
      </c>
      <c r="S44" s="8">
        <v>216.3</v>
      </c>
      <c r="T44" s="12">
        <v>12</v>
      </c>
      <c r="U44" s="8">
        <v>214.1</v>
      </c>
      <c r="V44" s="8">
        <v>12</v>
      </c>
      <c r="W44" s="8">
        <v>180.1</v>
      </c>
      <c r="X44" s="8">
        <v>2</v>
      </c>
      <c r="Y44" s="8">
        <v>102.7</v>
      </c>
      <c r="Z44" s="8">
        <v>0</v>
      </c>
      <c r="AA44" s="8">
        <v>101.2</v>
      </c>
      <c r="AB44" s="8">
        <v>2</v>
      </c>
      <c r="AC44" s="8">
        <f t="shared" si="22"/>
        <v>28</v>
      </c>
      <c r="AD44" s="12">
        <f t="shared" si="23"/>
        <v>814.4000000000001</v>
      </c>
      <c r="AE44" s="8"/>
      <c r="AF44" s="12"/>
    </row>
    <row r="45" spans="1:32" ht="12.75">
      <c r="A45" s="10">
        <v>36</v>
      </c>
      <c r="B45" s="8" t="s">
        <v>78</v>
      </c>
      <c r="C45" s="11" t="s">
        <v>85</v>
      </c>
      <c r="D45" s="8">
        <v>148.9</v>
      </c>
      <c r="E45" s="8">
        <v>2</v>
      </c>
      <c r="F45" s="8">
        <v>197</v>
      </c>
      <c r="G45" s="8">
        <v>4</v>
      </c>
      <c r="H45" s="8">
        <v>184.5</v>
      </c>
      <c r="I45" s="8">
        <v>4</v>
      </c>
      <c r="J45" s="8">
        <v>185.5</v>
      </c>
      <c r="K45" s="8">
        <v>4</v>
      </c>
      <c r="L45" s="8">
        <v>189.2</v>
      </c>
      <c r="M45" s="8">
        <v>12</v>
      </c>
      <c r="N45" s="8"/>
      <c r="O45" s="8">
        <f t="shared" si="20"/>
        <v>26</v>
      </c>
      <c r="P45" s="12">
        <f t="shared" si="21"/>
        <v>905.0999999999999</v>
      </c>
      <c r="Q45" s="12"/>
      <c r="R45" s="12"/>
      <c r="S45" s="8">
        <v>210.9</v>
      </c>
      <c r="T45" s="12">
        <v>10</v>
      </c>
      <c r="U45" s="8">
        <v>206</v>
      </c>
      <c r="V45" s="8">
        <v>6</v>
      </c>
      <c r="W45" s="8">
        <v>191.5</v>
      </c>
      <c r="X45" s="8">
        <v>8</v>
      </c>
      <c r="Y45" s="8">
        <v>201.6</v>
      </c>
      <c r="Z45" s="8">
        <v>6</v>
      </c>
      <c r="AA45" s="8">
        <v>213.6</v>
      </c>
      <c r="AB45" s="8">
        <v>12</v>
      </c>
      <c r="AC45" s="8">
        <f t="shared" si="22"/>
        <v>42</v>
      </c>
      <c r="AD45" s="12">
        <f t="shared" si="23"/>
        <v>1023.6</v>
      </c>
      <c r="AE45" s="12" t="s">
        <v>31</v>
      </c>
      <c r="AF45" s="12">
        <v>2</v>
      </c>
    </row>
    <row r="46" spans="1:32" ht="12.75">
      <c r="A46" s="10">
        <v>37</v>
      </c>
      <c r="B46" s="8" t="s">
        <v>78</v>
      </c>
      <c r="C46" s="11" t="s">
        <v>86</v>
      </c>
      <c r="D46" s="8">
        <v>197.8</v>
      </c>
      <c r="E46" s="8">
        <v>4</v>
      </c>
      <c r="F46" s="8">
        <v>202.4</v>
      </c>
      <c r="G46" s="8">
        <v>8</v>
      </c>
      <c r="H46" s="8">
        <v>153</v>
      </c>
      <c r="I46" s="8">
        <v>2</v>
      </c>
      <c r="J46" s="8">
        <v>158.2</v>
      </c>
      <c r="K46" s="8">
        <v>0</v>
      </c>
      <c r="L46" s="8">
        <v>170.8</v>
      </c>
      <c r="M46" s="8">
        <v>2</v>
      </c>
      <c r="N46" s="8"/>
      <c r="O46" s="8">
        <f t="shared" si="20"/>
        <v>16</v>
      </c>
      <c r="P46" s="12">
        <f t="shared" si="21"/>
        <v>882.2</v>
      </c>
      <c r="Q46" s="12"/>
      <c r="R46" s="12"/>
      <c r="S46" s="8">
        <v>207.7</v>
      </c>
      <c r="T46" s="12">
        <v>6</v>
      </c>
      <c r="U46" s="8">
        <v>209.7</v>
      </c>
      <c r="V46" s="8">
        <v>8</v>
      </c>
      <c r="W46" s="8">
        <v>190.8</v>
      </c>
      <c r="X46" s="8">
        <v>6</v>
      </c>
      <c r="Y46" s="8">
        <v>156</v>
      </c>
      <c r="Z46" s="8">
        <v>2</v>
      </c>
      <c r="AA46" s="8">
        <v>157.7</v>
      </c>
      <c r="AB46" s="8">
        <v>6</v>
      </c>
      <c r="AC46" s="8">
        <f t="shared" si="22"/>
        <v>28</v>
      </c>
      <c r="AD46" s="12">
        <f t="shared" si="23"/>
        <v>921.9000000000001</v>
      </c>
      <c r="AE46" s="12"/>
      <c r="AF46" s="12"/>
    </row>
    <row r="47" spans="1:32" ht="12.75">
      <c r="A47" s="10">
        <v>38</v>
      </c>
      <c r="B47" s="8" t="s">
        <v>78</v>
      </c>
      <c r="C47" s="11" t="s">
        <v>87</v>
      </c>
      <c r="D47" s="8">
        <v>202.3</v>
      </c>
      <c r="E47" s="8">
        <v>8</v>
      </c>
      <c r="F47" s="8">
        <v>193.6</v>
      </c>
      <c r="G47" s="8">
        <v>2</v>
      </c>
      <c r="H47" s="8">
        <v>143.9</v>
      </c>
      <c r="I47" s="8">
        <v>0</v>
      </c>
      <c r="J47" s="8">
        <v>192.8</v>
      </c>
      <c r="K47" s="8">
        <v>8</v>
      </c>
      <c r="L47" s="8">
        <v>171</v>
      </c>
      <c r="M47" s="8">
        <v>4</v>
      </c>
      <c r="N47" s="8"/>
      <c r="O47" s="8">
        <f t="shared" si="20"/>
        <v>22</v>
      </c>
      <c r="P47" s="12">
        <f t="shared" si="21"/>
        <v>903.5999999999999</v>
      </c>
      <c r="Q47" s="12"/>
      <c r="R47" s="12"/>
      <c r="S47" s="8">
        <v>198.5</v>
      </c>
      <c r="T47" s="12">
        <v>2</v>
      </c>
      <c r="U47" s="8">
        <v>192</v>
      </c>
      <c r="V47" s="8">
        <v>0</v>
      </c>
      <c r="W47" s="8">
        <v>179.5</v>
      </c>
      <c r="X47" s="8">
        <v>0</v>
      </c>
      <c r="Y47" s="8">
        <v>204.3</v>
      </c>
      <c r="Z47" s="8">
        <v>10</v>
      </c>
      <c r="AA47" s="8">
        <v>125</v>
      </c>
      <c r="AB47" s="8">
        <v>4</v>
      </c>
      <c r="AC47" s="8">
        <f t="shared" si="22"/>
        <v>16</v>
      </c>
      <c r="AD47" s="12">
        <f t="shared" si="23"/>
        <v>899.3</v>
      </c>
      <c r="AE47" s="12"/>
      <c r="AF47" s="12"/>
    </row>
    <row r="48" spans="1:31" ht="12.75">
      <c r="A48" s="10"/>
      <c r="B48" s="8"/>
      <c r="C48" s="11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2"/>
      <c r="Q48" s="12"/>
      <c r="R48" s="12"/>
      <c r="S48" s="8"/>
      <c r="T48" s="12"/>
      <c r="U48" s="8"/>
      <c r="V48" s="8"/>
      <c r="W48" s="8"/>
      <c r="X48" s="8"/>
      <c r="Y48" s="8"/>
      <c r="Z48" s="8"/>
      <c r="AA48" s="8"/>
      <c r="AB48" s="8"/>
      <c r="AC48" s="12"/>
      <c r="AD48" s="12"/>
      <c r="AE48" s="12"/>
    </row>
    <row r="51" spans="3:19" ht="25.5">
      <c r="C51" s="2" t="s">
        <v>0</v>
      </c>
      <c r="S51" s="2" t="s">
        <v>1</v>
      </c>
    </row>
    <row r="52" spans="3:18" ht="20.25">
      <c r="C52" s="14" t="s">
        <v>88</v>
      </c>
      <c r="Q52" s="3" t="s">
        <v>3</v>
      </c>
      <c r="R52" s="3" t="s">
        <v>4</v>
      </c>
    </row>
    <row r="53" spans="1:32" ht="15.75">
      <c r="A53" s="15" t="s">
        <v>5</v>
      </c>
      <c r="B53" s="15" t="s">
        <v>89</v>
      </c>
      <c r="C53" s="6" t="s">
        <v>7</v>
      </c>
      <c r="D53" s="16" t="s">
        <v>8</v>
      </c>
      <c r="E53" s="16" t="s">
        <v>9</v>
      </c>
      <c r="F53" s="16" t="s">
        <v>10</v>
      </c>
      <c r="G53" s="16" t="s">
        <v>9</v>
      </c>
      <c r="H53" s="16" t="s">
        <v>11</v>
      </c>
      <c r="I53" s="16" t="s">
        <v>9</v>
      </c>
      <c r="J53" s="16" t="s">
        <v>12</v>
      </c>
      <c r="K53" s="17" t="s">
        <v>9</v>
      </c>
      <c r="L53" s="16" t="s">
        <v>13</v>
      </c>
      <c r="M53" s="16" t="s">
        <v>9</v>
      </c>
      <c r="N53" s="16"/>
      <c r="O53" s="16" t="s">
        <v>9</v>
      </c>
      <c r="P53" s="18" t="s">
        <v>16</v>
      </c>
      <c r="Q53" s="18"/>
      <c r="R53" s="18"/>
      <c r="S53" s="7" t="s">
        <v>14</v>
      </c>
      <c r="T53" s="8" t="s">
        <v>9</v>
      </c>
      <c r="U53" s="7" t="s">
        <v>19</v>
      </c>
      <c r="V53" s="7" t="s">
        <v>9</v>
      </c>
      <c r="W53" s="7" t="s">
        <v>20</v>
      </c>
      <c r="X53" s="7" t="s">
        <v>9</v>
      </c>
      <c r="Y53" s="7" t="s">
        <v>21</v>
      </c>
      <c r="Z53" s="8" t="s">
        <v>9</v>
      </c>
      <c r="AA53" s="7" t="s">
        <v>22</v>
      </c>
      <c r="AB53" s="16" t="s">
        <v>9</v>
      </c>
      <c r="AC53" s="16" t="s">
        <v>9</v>
      </c>
      <c r="AD53" s="18" t="s">
        <v>16</v>
      </c>
      <c r="AE53" s="18"/>
      <c r="AF53" s="18"/>
    </row>
    <row r="54" spans="1:32" ht="15.75">
      <c r="A54" s="15"/>
      <c r="B54" s="18"/>
      <c r="C54" s="6"/>
      <c r="D54" s="16"/>
      <c r="E54" s="16"/>
      <c r="F54" s="16"/>
      <c r="G54" s="16"/>
      <c r="H54" s="16"/>
      <c r="I54" s="16"/>
      <c r="J54" s="16"/>
      <c r="K54" s="17"/>
      <c r="L54" s="16"/>
      <c r="M54" s="16"/>
      <c r="N54" s="16"/>
      <c r="O54" s="16"/>
      <c r="P54" s="18"/>
      <c r="Q54" s="18"/>
      <c r="R54" s="18"/>
      <c r="S54" s="16"/>
      <c r="T54" s="16"/>
      <c r="U54" s="16"/>
      <c r="V54" s="16"/>
      <c r="W54" s="16"/>
      <c r="X54" s="16"/>
      <c r="Y54" s="16"/>
      <c r="Z54" s="17"/>
      <c r="AA54" s="16"/>
      <c r="AB54" s="16"/>
      <c r="AC54" s="16"/>
      <c r="AD54" s="18"/>
      <c r="AE54" s="18"/>
      <c r="AF54" s="18"/>
    </row>
    <row r="55" spans="1:33" ht="12.75">
      <c r="A55" s="19">
        <v>1</v>
      </c>
      <c r="B55" s="8" t="s">
        <v>90</v>
      </c>
      <c r="C55" s="19" t="s">
        <v>91</v>
      </c>
      <c r="D55" s="12">
        <v>84.2</v>
      </c>
      <c r="E55" s="12">
        <v>7</v>
      </c>
      <c r="F55" s="12">
        <v>86.1</v>
      </c>
      <c r="G55" s="12">
        <v>10</v>
      </c>
      <c r="H55" s="12">
        <v>86.2</v>
      </c>
      <c r="I55" s="12">
        <v>14</v>
      </c>
      <c r="J55" s="12">
        <v>86</v>
      </c>
      <c r="K55" s="13">
        <v>10</v>
      </c>
      <c r="L55" s="20">
        <v>64.4</v>
      </c>
      <c r="M55" s="20">
        <v>2</v>
      </c>
      <c r="N55" s="21"/>
      <c r="O55" s="8">
        <f aca="true" t="shared" si="24" ref="O55:O62">SUM(E55+G55+I55+K55+M55)</f>
        <v>43</v>
      </c>
      <c r="P55" s="12">
        <f aca="true" t="shared" si="25" ref="P55:P62">SUM(D55+F55+H55+J55+L55)</f>
        <v>406.9</v>
      </c>
      <c r="Q55" s="8" t="s">
        <v>31</v>
      </c>
      <c r="R55" s="12">
        <v>2</v>
      </c>
      <c r="S55" s="22">
        <v>44</v>
      </c>
      <c r="T55" s="12">
        <v>0</v>
      </c>
      <c r="U55" s="12">
        <v>86.3</v>
      </c>
      <c r="V55" s="12">
        <v>12</v>
      </c>
      <c r="W55" s="12">
        <v>84.6</v>
      </c>
      <c r="X55" s="12">
        <v>14</v>
      </c>
      <c r="Y55" s="12">
        <v>87.5</v>
      </c>
      <c r="Z55" s="13">
        <v>10</v>
      </c>
      <c r="AA55" s="20">
        <v>88</v>
      </c>
      <c r="AB55" s="20">
        <v>13</v>
      </c>
      <c r="AC55" s="8">
        <f aca="true" t="shared" si="26" ref="AC55:AC62">SUM(T55+V55+X55+Z55+AB55)</f>
        <v>49</v>
      </c>
      <c r="AD55" s="12">
        <f aca="true" t="shared" si="27" ref="AD55:AD62">SUM(S55+U55+W55+Y55+AA55)</f>
        <v>390.4</v>
      </c>
      <c r="AE55" s="12" t="s">
        <v>31</v>
      </c>
      <c r="AF55" s="12">
        <v>2</v>
      </c>
      <c r="AG55" t="s">
        <v>92</v>
      </c>
    </row>
    <row r="56" spans="1:33" ht="12.75">
      <c r="A56" s="19">
        <v>2</v>
      </c>
      <c r="B56" s="8" t="s">
        <v>90</v>
      </c>
      <c r="C56" s="19" t="s">
        <v>93</v>
      </c>
      <c r="D56" s="12">
        <v>89</v>
      </c>
      <c r="E56" s="12">
        <v>14</v>
      </c>
      <c r="F56" s="12">
        <v>93</v>
      </c>
      <c r="G56" s="12">
        <v>14</v>
      </c>
      <c r="H56" s="12">
        <v>83</v>
      </c>
      <c r="I56" s="12">
        <v>8</v>
      </c>
      <c r="J56" s="12">
        <v>92</v>
      </c>
      <c r="K56" s="13">
        <v>14</v>
      </c>
      <c r="L56" s="20">
        <v>77</v>
      </c>
      <c r="M56" s="20">
        <v>14</v>
      </c>
      <c r="N56" s="21"/>
      <c r="O56" s="8">
        <f t="shared" si="24"/>
        <v>64</v>
      </c>
      <c r="P56" s="12">
        <f t="shared" si="25"/>
        <v>434</v>
      </c>
      <c r="Q56" s="8" t="s">
        <v>28</v>
      </c>
      <c r="R56" s="12">
        <v>3</v>
      </c>
      <c r="S56" s="22">
        <v>84.8</v>
      </c>
      <c r="T56" s="12">
        <v>12</v>
      </c>
      <c r="U56" s="12">
        <v>80</v>
      </c>
      <c r="V56" s="12">
        <v>2</v>
      </c>
      <c r="W56" s="12">
        <v>74.4</v>
      </c>
      <c r="X56" s="12">
        <v>2</v>
      </c>
      <c r="Y56" s="12">
        <v>81.8</v>
      </c>
      <c r="Z56" s="13">
        <v>2</v>
      </c>
      <c r="AA56" s="20">
        <v>79.7</v>
      </c>
      <c r="AB56" s="20">
        <v>0</v>
      </c>
      <c r="AC56" s="8">
        <f t="shared" si="26"/>
        <v>18</v>
      </c>
      <c r="AD56" s="12">
        <f t="shared" si="27"/>
        <v>400.7</v>
      </c>
      <c r="AE56" s="12"/>
      <c r="AF56" s="12"/>
      <c r="AG56" t="s">
        <v>94</v>
      </c>
    </row>
    <row r="57" spans="1:32" ht="12.75">
      <c r="A57" s="19">
        <v>3</v>
      </c>
      <c r="B57" s="8" t="s">
        <v>90</v>
      </c>
      <c r="C57" s="23" t="s">
        <v>95</v>
      </c>
      <c r="D57" s="8">
        <v>84.2</v>
      </c>
      <c r="E57" s="8">
        <v>7</v>
      </c>
      <c r="F57" s="8">
        <v>82.2</v>
      </c>
      <c r="G57" s="8">
        <v>4</v>
      </c>
      <c r="H57" s="8">
        <v>79.2</v>
      </c>
      <c r="I57" s="8">
        <v>4</v>
      </c>
      <c r="J57" s="8">
        <v>88</v>
      </c>
      <c r="K57" s="13">
        <v>12</v>
      </c>
      <c r="L57" s="20">
        <v>59.6</v>
      </c>
      <c r="M57" s="20">
        <v>0</v>
      </c>
      <c r="N57" s="21"/>
      <c r="O57" s="8">
        <f t="shared" si="24"/>
        <v>27</v>
      </c>
      <c r="P57" s="12">
        <f t="shared" si="25"/>
        <v>393.20000000000005</v>
      </c>
      <c r="Q57" s="12"/>
      <c r="R57" s="12"/>
      <c r="S57" s="22">
        <v>83.9</v>
      </c>
      <c r="T57" s="12">
        <v>8</v>
      </c>
      <c r="U57" s="8">
        <v>86.1</v>
      </c>
      <c r="V57" s="8">
        <v>10</v>
      </c>
      <c r="W57" s="8">
        <v>75.9</v>
      </c>
      <c r="X57" s="8">
        <v>6</v>
      </c>
      <c r="Y57" s="8">
        <v>86.4</v>
      </c>
      <c r="Z57" s="13">
        <v>6</v>
      </c>
      <c r="AA57" s="20">
        <v>85.8</v>
      </c>
      <c r="AB57" s="20">
        <v>10</v>
      </c>
      <c r="AC57" s="8">
        <f t="shared" si="26"/>
        <v>40</v>
      </c>
      <c r="AD57" s="12">
        <f t="shared" si="27"/>
        <v>418.1</v>
      </c>
      <c r="AE57" s="8" t="s">
        <v>34</v>
      </c>
      <c r="AF57" s="12">
        <v>1</v>
      </c>
    </row>
    <row r="58" spans="1:32" ht="12.75">
      <c r="A58" s="19">
        <v>4</v>
      </c>
      <c r="B58" s="8" t="s">
        <v>90</v>
      </c>
      <c r="C58" s="19" t="s">
        <v>96</v>
      </c>
      <c r="D58" s="12">
        <v>0</v>
      </c>
      <c r="E58" s="12">
        <v>0</v>
      </c>
      <c r="F58" s="12">
        <v>0</v>
      </c>
      <c r="G58" s="12">
        <v>0</v>
      </c>
      <c r="H58" s="12">
        <v>83.2</v>
      </c>
      <c r="I58" s="12">
        <v>11</v>
      </c>
      <c r="J58" s="12">
        <v>81.2</v>
      </c>
      <c r="K58" s="13">
        <v>4</v>
      </c>
      <c r="L58" s="20">
        <v>64.9</v>
      </c>
      <c r="M58" s="20">
        <v>4</v>
      </c>
      <c r="N58" s="21"/>
      <c r="O58" s="8">
        <f t="shared" si="24"/>
        <v>19</v>
      </c>
      <c r="P58" s="12">
        <f t="shared" si="25"/>
        <v>229.3</v>
      </c>
      <c r="Q58" s="12"/>
      <c r="R58" s="12"/>
      <c r="S58" s="22">
        <v>78.8</v>
      </c>
      <c r="T58" s="12">
        <v>2</v>
      </c>
      <c r="U58" s="12">
        <v>81.9</v>
      </c>
      <c r="V58" s="12">
        <v>6</v>
      </c>
      <c r="W58" s="12">
        <v>78.4</v>
      </c>
      <c r="X58" s="12">
        <v>8</v>
      </c>
      <c r="Y58" s="12">
        <v>87.6</v>
      </c>
      <c r="Z58" s="13">
        <v>12</v>
      </c>
      <c r="AA58" s="20">
        <v>80</v>
      </c>
      <c r="AB58" s="20">
        <v>2</v>
      </c>
      <c r="AC58" s="8">
        <f t="shared" si="26"/>
        <v>30</v>
      </c>
      <c r="AD58" s="12">
        <f t="shared" si="27"/>
        <v>406.7</v>
      </c>
      <c r="AE58" s="8"/>
      <c r="AF58" s="12"/>
    </row>
    <row r="59" spans="1:32" ht="12.75">
      <c r="A59" s="19">
        <v>5</v>
      </c>
      <c r="B59" s="8" t="s">
        <v>90</v>
      </c>
      <c r="C59" s="19" t="s">
        <v>97</v>
      </c>
      <c r="D59" s="12">
        <v>86.5</v>
      </c>
      <c r="E59" s="12">
        <v>10</v>
      </c>
      <c r="F59" s="12">
        <v>84.6</v>
      </c>
      <c r="G59" s="12">
        <v>6</v>
      </c>
      <c r="H59" s="12">
        <v>74.6</v>
      </c>
      <c r="I59" s="12">
        <v>0</v>
      </c>
      <c r="J59" s="12">
        <v>72.1</v>
      </c>
      <c r="K59" s="13">
        <v>0</v>
      </c>
      <c r="L59" s="20">
        <v>74.3</v>
      </c>
      <c r="M59" s="20">
        <v>12</v>
      </c>
      <c r="N59" s="21"/>
      <c r="O59" s="8">
        <f t="shared" si="24"/>
        <v>28</v>
      </c>
      <c r="P59" s="12">
        <f t="shared" si="25"/>
        <v>392.09999999999997</v>
      </c>
      <c r="Q59" s="12"/>
      <c r="R59" s="12"/>
      <c r="S59" s="22">
        <v>87.6</v>
      </c>
      <c r="T59" s="12">
        <v>14</v>
      </c>
      <c r="U59" s="12">
        <v>88</v>
      </c>
      <c r="V59" s="12">
        <v>14</v>
      </c>
      <c r="W59" s="12">
        <v>79.2</v>
      </c>
      <c r="X59" s="12">
        <v>10</v>
      </c>
      <c r="Y59" s="12">
        <v>87.6</v>
      </c>
      <c r="Z59" s="13">
        <v>13</v>
      </c>
      <c r="AA59" s="20">
        <v>88</v>
      </c>
      <c r="AB59" s="20">
        <v>13</v>
      </c>
      <c r="AC59" s="8">
        <f t="shared" si="26"/>
        <v>64</v>
      </c>
      <c r="AD59" s="12">
        <f t="shared" si="27"/>
        <v>430.4</v>
      </c>
      <c r="AE59" s="8" t="s">
        <v>28</v>
      </c>
      <c r="AF59" s="12">
        <v>3</v>
      </c>
    </row>
    <row r="60" spans="1:32" ht="12.75">
      <c r="A60" s="19">
        <v>6</v>
      </c>
      <c r="B60" s="8" t="s">
        <v>90</v>
      </c>
      <c r="C60" s="19" t="s">
        <v>98</v>
      </c>
      <c r="D60" s="12">
        <v>81.2</v>
      </c>
      <c r="E60" s="12">
        <v>2</v>
      </c>
      <c r="F60" s="12">
        <v>86.4</v>
      </c>
      <c r="G60" s="12">
        <v>12</v>
      </c>
      <c r="H60" s="12">
        <v>75.6</v>
      </c>
      <c r="I60" s="12">
        <v>2</v>
      </c>
      <c r="J60" s="12">
        <v>84.8</v>
      </c>
      <c r="K60" s="13">
        <v>8</v>
      </c>
      <c r="L60" s="20">
        <v>71.8</v>
      </c>
      <c r="M60" s="20">
        <v>10</v>
      </c>
      <c r="N60" s="21"/>
      <c r="O60" s="8">
        <f t="shared" si="24"/>
        <v>34</v>
      </c>
      <c r="P60" s="12">
        <f t="shared" si="25"/>
        <v>399.8</v>
      </c>
      <c r="Q60" s="8" t="s">
        <v>99</v>
      </c>
      <c r="R60" s="12">
        <v>0.5</v>
      </c>
      <c r="S60" s="22">
        <v>84.6</v>
      </c>
      <c r="T60" s="12">
        <v>10</v>
      </c>
      <c r="U60" s="12">
        <v>85</v>
      </c>
      <c r="V60" s="12">
        <v>8</v>
      </c>
      <c r="W60" s="12">
        <v>75.3</v>
      </c>
      <c r="X60" s="12">
        <v>4</v>
      </c>
      <c r="Y60" s="12">
        <v>86.6</v>
      </c>
      <c r="Z60" s="13">
        <v>8</v>
      </c>
      <c r="AA60" s="20">
        <v>83.5</v>
      </c>
      <c r="AB60" s="20">
        <v>6</v>
      </c>
      <c r="AC60" s="8">
        <f t="shared" si="26"/>
        <v>36</v>
      </c>
      <c r="AD60" s="12">
        <f t="shared" si="27"/>
        <v>415</v>
      </c>
      <c r="AE60" s="8"/>
      <c r="AF60" s="12"/>
    </row>
    <row r="61" spans="1:32" ht="12.75">
      <c r="A61" s="19">
        <v>7</v>
      </c>
      <c r="B61" s="8" t="s">
        <v>90</v>
      </c>
      <c r="C61" s="19" t="s">
        <v>100</v>
      </c>
      <c r="D61" s="12">
        <v>88</v>
      </c>
      <c r="E61" s="12">
        <v>12</v>
      </c>
      <c r="F61" s="12">
        <v>75.7</v>
      </c>
      <c r="G61" s="12">
        <v>2</v>
      </c>
      <c r="H61" s="12">
        <v>81.7</v>
      </c>
      <c r="I61" s="12">
        <v>6</v>
      </c>
      <c r="J61" s="12">
        <v>84.7</v>
      </c>
      <c r="K61" s="13">
        <v>6</v>
      </c>
      <c r="L61" s="20">
        <v>71.4</v>
      </c>
      <c r="M61" s="20">
        <v>8</v>
      </c>
      <c r="N61" s="21"/>
      <c r="O61" s="8">
        <f t="shared" si="24"/>
        <v>34</v>
      </c>
      <c r="P61" s="12">
        <f t="shared" si="25"/>
        <v>401.5</v>
      </c>
      <c r="Q61" s="8" t="s">
        <v>99</v>
      </c>
      <c r="R61" s="12">
        <v>0.5</v>
      </c>
      <c r="S61" s="22">
        <v>82.1</v>
      </c>
      <c r="T61" s="12">
        <v>4</v>
      </c>
      <c r="U61" s="12">
        <v>78.5</v>
      </c>
      <c r="V61" s="12">
        <v>0</v>
      </c>
      <c r="W61" s="12">
        <v>80.7</v>
      </c>
      <c r="X61" s="12">
        <v>12</v>
      </c>
      <c r="Y61" s="12">
        <v>84.6</v>
      </c>
      <c r="Z61" s="13">
        <v>4</v>
      </c>
      <c r="AA61" s="20">
        <v>81.3</v>
      </c>
      <c r="AB61" s="20">
        <v>4</v>
      </c>
      <c r="AC61" s="8">
        <f t="shared" si="26"/>
        <v>24</v>
      </c>
      <c r="AD61" s="12">
        <f t="shared" si="27"/>
        <v>407.2</v>
      </c>
      <c r="AE61" s="12"/>
      <c r="AF61" s="12"/>
    </row>
    <row r="62" spans="1:32" ht="12.75">
      <c r="A62" s="19">
        <v>8</v>
      </c>
      <c r="B62" s="8" t="s">
        <v>90</v>
      </c>
      <c r="C62" s="19" t="s">
        <v>101</v>
      </c>
      <c r="D62" s="12">
        <v>81.5</v>
      </c>
      <c r="E62" s="12">
        <v>4</v>
      </c>
      <c r="F62" s="12">
        <v>84.7</v>
      </c>
      <c r="G62" s="12">
        <v>8</v>
      </c>
      <c r="H62" s="12">
        <v>83.2</v>
      </c>
      <c r="I62" s="12">
        <v>11</v>
      </c>
      <c r="J62" s="12">
        <v>77.7</v>
      </c>
      <c r="K62" s="8">
        <v>2</v>
      </c>
      <c r="L62" s="12">
        <v>66</v>
      </c>
      <c r="M62" s="12">
        <v>6</v>
      </c>
      <c r="N62" s="19"/>
      <c r="O62" s="8">
        <f t="shared" si="24"/>
        <v>31</v>
      </c>
      <c r="P62" s="12">
        <f t="shared" si="25"/>
        <v>393.09999999999997</v>
      </c>
      <c r="Q62" s="12"/>
      <c r="R62" s="12"/>
      <c r="S62" s="24">
        <v>83.6</v>
      </c>
      <c r="T62" s="12">
        <v>6</v>
      </c>
      <c r="U62" s="12">
        <v>81.5</v>
      </c>
      <c r="V62" s="12">
        <v>4</v>
      </c>
      <c r="W62" s="12">
        <v>70.8</v>
      </c>
      <c r="X62" s="12">
        <v>0</v>
      </c>
      <c r="Y62" s="12">
        <v>80.9</v>
      </c>
      <c r="Z62" s="8">
        <v>0</v>
      </c>
      <c r="AA62" s="12">
        <v>85.3</v>
      </c>
      <c r="AB62" s="12">
        <v>8</v>
      </c>
      <c r="AC62" s="8">
        <f t="shared" si="26"/>
        <v>18</v>
      </c>
      <c r="AD62" s="12">
        <f t="shared" si="27"/>
        <v>402.09999999999997</v>
      </c>
      <c r="AE62" s="12"/>
      <c r="AF62" s="12"/>
    </row>
    <row r="63" spans="1:32" ht="12.75">
      <c r="A63" s="19"/>
      <c r="B63" s="8"/>
      <c r="C63" s="19"/>
      <c r="D63" s="12"/>
      <c r="E63" s="12"/>
      <c r="F63" s="12"/>
      <c r="G63" s="12"/>
      <c r="H63" s="12"/>
      <c r="I63" s="12"/>
      <c r="J63" s="12"/>
      <c r="K63" s="8"/>
      <c r="L63" s="19"/>
      <c r="M63" s="12"/>
      <c r="N63" s="19"/>
      <c r="O63" s="8"/>
      <c r="P63" s="12"/>
      <c r="Q63" s="12"/>
      <c r="R63" s="12"/>
      <c r="S63" s="24"/>
      <c r="T63" s="12"/>
      <c r="U63" s="12"/>
      <c r="V63" s="12"/>
      <c r="W63" s="12"/>
      <c r="X63" s="12"/>
      <c r="Y63" s="12"/>
      <c r="Z63" s="8"/>
      <c r="AA63" s="19"/>
      <c r="AB63" s="12"/>
      <c r="AC63" s="8"/>
      <c r="AD63" s="12"/>
      <c r="AE63" s="12"/>
      <c r="AF63" s="12"/>
    </row>
    <row r="64" spans="1:33" ht="12.75">
      <c r="A64" s="19">
        <v>9</v>
      </c>
      <c r="B64" s="8" t="s">
        <v>102</v>
      </c>
      <c r="C64" s="23" t="s">
        <v>103</v>
      </c>
      <c r="D64" s="12">
        <v>82.7</v>
      </c>
      <c r="E64" s="12">
        <v>14</v>
      </c>
      <c r="F64" s="12">
        <v>78.7</v>
      </c>
      <c r="G64" s="12">
        <v>10</v>
      </c>
      <c r="H64" s="12">
        <v>77.7</v>
      </c>
      <c r="I64" s="12">
        <v>10</v>
      </c>
      <c r="J64" s="12">
        <v>70.5</v>
      </c>
      <c r="K64" s="13">
        <v>2</v>
      </c>
      <c r="L64" s="20">
        <v>66.1</v>
      </c>
      <c r="M64" s="20">
        <v>14</v>
      </c>
      <c r="N64" s="21"/>
      <c r="O64" s="8">
        <f aca="true" t="shared" si="28" ref="O64:O72">SUM(E64+G64+I64+K64+M64)</f>
        <v>50</v>
      </c>
      <c r="P64" s="12">
        <f aca="true" t="shared" si="29" ref="P64:P72">SUM(D64+F64+H64+J64+L64)</f>
        <v>375.70000000000005</v>
      </c>
      <c r="Q64" s="8" t="s">
        <v>69</v>
      </c>
      <c r="R64" s="12">
        <v>2.5</v>
      </c>
      <c r="S64" s="22">
        <v>88</v>
      </c>
      <c r="T64" s="12">
        <v>15</v>
      </c>
      <c r="U64" s="12">
        <v>88</v>
      </c>
      <c r="V64" s="12">
        <v>15</v>
      </c>
      <c r="W64" s="12">
        <v>75.7</v>
      </c>
      <c r="X64" s="12">
        <v>14</v>
      </c>
      <c r="Y64" s="12">
        <v>83</v>
      </c>
      <c r="Z64" s="13">
        <v>12</v>
      </c>
      <c r="AA64" s="20">
        <v>72.8</v>
      </c>
      <c r="AB64" s="20">
        <v>6</v>
      </c>
      <c r="AC64" s="8">
        <f aca="true" t="shared" si="30" ref="AC64:AC72">SUM(T64+V64+X64+Z64+AB64)</f>
        <v>62</v>
      </c>
      <c r="AD64" s="12">
        <f aca="true" t="shared" si="31" ref="AD64:AD72">SUM(S64+U64+W64+Y64+AA64)</f>
        <v>407.5</v>
      </c>
      <c r="AE64" s="8" t="s">
        <v>28</v>
      </c>
      <c r="AF64" s="12">
        <v>3</v>
      </c>
      <c r="AG64" t="s">
        <v>104</v>
      </c>
    </row>
    <row r="65" spans="1:33" ht="12.75">
      <c r="A65" s="19">
        <v>10</v>
      </c>
      <c r="B65" s="8" t="s">
        <v>102</v>
      </c>
      <c r="C65" s="19" t="s">
        <v>105</v>
      </c>
      <c r="D65" s="12">
        <v>81.2</v>
      </c>
      <c r="E65" s="12">
        <v>10</v>
      </c>
      <c r="F65" s="12">
        <v>78.2</v>
      </c>
      <c r="G65" s="12">
        <v>6</v>
      </c>
      <c r="H65" s="12">
        <v>87.2</v>
      </c>
      <c r="I65" s="12">
        <v>16</v>
      </c>
      <c r="J65" s="12">
        <v>82</v>
      </c>
      <c r="K65" s="13">
        <v>10</v>
      </c>
      <c r="L65" s="20">
        <v>63.7</v>
      </c>
      <c r="M65" s="20">
        <v>8</v>
      </c>
      <c r="N65" s="21"/>
      <c r="O65" s="8">
        <f t="shared" si="28"/>
        <v>50</v>
      </c>
      <c r="P65" s="12">
        <f t="shared" si="29"/>
        <v>392.3</v>
      </c>
      <c r="Q65" s="8" t="s">
        <v>69</v>
      </c>
      <c r="R65" s="12">
        <v>2.5</v>
      </c>
      <c r="S65" s="22">
        <v>78.1</v>
      </c>
      <c r="T65" s="12">
        <v>6</v>
      </c>
      <c r="U65" s="12">
        <v>84.9</v>
      </c>
      <c r="V65" s="12">
        <v>12</v>
      </c>
      <c r="W65" s="12">
        <v>71.7</v>
      </c>
      <c r="X65" s="12">
        <v>6</v>
      </c>
      <c r="Y65" s="12">
        <v>82.4</v>
      </c>
      <c r="Z65" s="13">
        <v>8</v>
      </c>
      <c r="AA65" s="20">
        <v>81.1</v>
      </c>
      <c r="AB65" s="20">
        <v>10</v>
      </c>
      <c r="AC65" s="8">
        <f t="shared" si="30"/>
        <v>42</v>
      </c>
      <c r="AD65" s="12">
        <f t="shared" si="31"/>
        <v>398.20000000000005</v>
      </c>
      <c r="AE65" s="12"/>
      <c r="AF65" s="12"/>
      <c r="AG65" t="s">
        <v>106</v>
      </c>
    </row>
    <row r="66" spans="1:32" ht="12.75">
      <c r="A66" s="19">
        <v>11</v>
      </c>
      <c r="B66" s="8" t="s">
        <v>102</v>
      </c>
      <c r="C66" s="19" t="s">
        <v>107</v>
      </c>
      <c r="D66" s="12">
        <v>75.5</v>
      </c>
      <c r="E66" s="12">
        <v>4</v>
      </c>
      <c r="F66" s="12">
        <v>78.5</v>
      </c>
      <c r="G66" s="12">
        <v>8</v>
      </c>
      <c r="H66" s="12">
        <v>84.6</v>
      </c>
      <c r="I66" s="12">
        <v>14</v>
      </c>
      <c r="J66" s="12">
        <v>70.5</v>
      </c>
      <c r="K66" s="13">
        <v>4</v>
      </c>
      <c r="L66" s="20">
        <v>64.7</v>
      </c>
      <c r="M66" s="20">
        <v>10</v>
      </c>
      <c r="N66" s="21"/>
      <c r="O66" s="8">
        <f t="shared" si="28"/>
        <v>40</v>
      </c>
      <c r="P66" s="12">
        <f t="shared" si="29"/>
        <v>373.8</v>
      </c>
      <c r="Q66" s="12"/>
      <c r="R66" s="12"/>
      <c r="S66" s="22">
        <v>77.5</v>
      </c>
      <c r="T66" s="12">
        <v>4</v>
      </c>
      <c r="U66" s="12">
        <v>88</v>
      </c>
      <c r="V66" s="12">
        <v>15</v>
      </c>
      <c r="W66" s="12">
        <v>77.1</v>
      </c>
      <c r="X66" s="12">
        <v>16</v>
      </c>
      <c r="Y66" s="12">
        <v>83.1</v>
      </c>
      <c r="Z66" s="13">
        <v>14</v>
      </c>
      <c r="AA66" s="20">
        <v>84.5</v>
      </c>
      <c r="AB66" s="20">
        <v>12</v>
      </c>
      <c r="AC66" s="8">
        <f t="shared" si="30"/>
        <v>61</v>
      </c>
      <c r="AD66" s="12">
        <f t="shared" si="31"/>
        <v>410.2</v>
      </c>
      <c r="AE66" s="8" t="s">
        <v>31</v>
      </c>
      <c r="AF66" s="12">
        <v>2</v>
      </c>
    </row>
    <row r="67" spans="1:32" ht="12.75">
      <c r="A67" s="19">
        <v>12</v>
      </c>
      <c r="B67" s="8" t="s">
        <v>102</v>
      </c>
      <c r="C67" s="19" t="s">
        <v>108</v>
      </c>
      <c r="D67" s="12">
        <v>79.9</v>
      </c>
      <c r="E67" s="12">
        <v>8</v>
      </c>
      <c r="F67" s="12">
        <v>72.9</v>
      </c>
      <c r="G67" s="12">
        <v>4</v>
      </c>
      <c r="H67" s="12">
        <v>73.9</v>
      </c>
      <c r="I67" s="12">
        <v>2</v>
      </c>
      <c r="J67" s="12">
        <v>83.5</v>
      </c>
      <c r="K67" s="13">
        <v>12</v>
      </c>
      <c r="L67" s="20">
        <v>58.2</v>
      </c>
      <c r="M67" s="20">
        <v>2</v>
      </c>
      <c r="N67" s="21"/>
      <c r="O67" s="8">
        <f t="shared" si="28"/>
        <v>28</v>
      </c>
      <c r="P67" s="12">
        <f t="shared" si="29"/>
        <v>368.40000000000003</v>
      </c>
      <c r="Q67" s="12"/>
      <c r="R67" s="12"/>
      <c r="S67" s="22">
        <v>88</v>
      </c>
      <c r="T67" s="12">
        <v>15</v>
      </c>
      <c r="U67" s="12">
        <v>81.9</v>
      </c>
      <c r="V67" s="12">
        <v>8</v>
      </c>
      <c r="W67" s="12">
        <v>66.8</v>
      </c>
      <c r="X67" s="12">
        <v>4</v>
      </c>
      <c r="Y67" s="12">
        <v>87.1</v>
      </c>
      <c r="Z67" s="13">
        <v>16</v>
      </c>
      <c r="AA67" s="20">
        <v>75.6</v>
      </c>
      <c r="AB67" s="20">
        <v>8</v>
      </c>
      <c r="AC67" s="8">
        <f t="shared" si="30"/>
        <v>51</v>
      </c>
      <c r="AD67" s="12">
        <f t="shared" si="31"/>
        <v>399.4</v>
      </c>
      <c r="AE67" s="8" t="s">
        <v>34</v>
      </c>
      <c r="AF67" s="12">
        <v>1</v>
      </c>
    </row>
    <row r="68" spans="1:32" ht="12.75">
      <c r="A68" s="19">
        <v>13</v>
      </c>
      <c r="B68" s="8" t="s">
        <v>102</v>
      </c>
      <c r="C68" s="19" t="s">
        <v>109</v>
      </c>
      <c r="D68" s="12">
        <v>82.4</v>
      </c>
      <c r="E68" s="12">
        <v>12</v>
      </c>
      <c r="F68" s="12">
        <v>84.4</v>
      </c>
      <c r="G68" s="12">
        <v>16</v>
      </c>
      <c r="H68" s="12">
        <v>73.4</v>
      </c>
      <c r="I68" s="12">
        <v>0</v>
      </c>
      <c r="J68" s="12">
        <v>68.8</v>
      </c>
      <c r="K68" s="13">
        <v>0</v>
      </c>
      <c r="L68" s="20">
        <v>61.1</v>
      </c>
      <c r="M68" s="20">
        <v>6</v>
      </c>
      <c r="N68" s="21"/>
      <c r="O68" s="8">
        <f t="shared" si="28"/>
        <v>34</v>
      </c>
      <c r="P68" s="12">
        <f t="shared" si="29"/>
        <v>370.1</v>
      </c>
      <c r="Q68" s="12"/>
      <c r="R68" s="12"/>
      <c r="S68" s="22">
        <v>73</v>
      </c>
      <c r="T68" s="12">
        <v>2</v>
      </c>
      <c r="U68" s="12">
        <v>78.8</v>
      </c>
      <c r="V68" s="12">
        <v>6</v>
      </c>
      <c r="W68" s="12">
        <v>74</v>
      </c>
      <c r="X68" s="12">
        <v>10</v>
      </c>
      <c r="Y68" s="12">
        <v>79.5</v>
      </c>
      <c r="Z68" s="13">
        <v>6</v>
      </c>
      <c r="AA68" s="20">
        <v>68.4</v>
      </c>
      <c r="AB68" s="20">
        <v>4</v>
      </c>
      <c r="AC68" s="8">
        <f t="shared" si="30"/>
        <v>28</v>
      </c>
      <c r="AD68" s="12">
        <f t="shared" si="31"/>
        <v>373.70000000000005</v>
      </c>
      <c r="AE68" s="12"/>
      <c r="AF68" s="12"/>
    </row>
    <row r="69" spans="1:32" ht="12.75">
      <c r="A69" s="19">
        <v>14</v>
      </c>
      <c r="B69" s="8" t="s">
        <v>102</v>
      </c>
      <c r="C69" s="19" t="s">
        <v>110</v>
      </c>
      <c r="D69" s="12">
        <v>83.2</v>
      </c>
      <c r="E69" s="12">
        <v>16</v>
      </c>
      <c r="F69" s="12">
        <v>81.6</v>
      </c>
      <c r="G69" s="12">
        <v>14</v>
      </c>
      <c r="H69" s="12">
        <v>74.6</v>
      </c>
      <c r="I69" s="12">
        <v>4</v>
      </c>
      <c r="J69" s="12">
        <v>74.4</v>
      </c>
      <c r="K69" s="13">
        <v>8</v>
      </c>
      <c r="L69" s="20">
        <v>0</v>
      </c>
      <c r="M69" s="20">
        <v>0</v>
      </c>
      <c r="N69" s="21"/>
      <c r="O69" s="8">
        <f t="shared" si="28"/>
        <v>42</v>
      </c>
      <c r="P69" s="12">
        <f t="shared" si="29"/>
        <v>313.8</v>
      </c>
      <c r="Q69" s="12"/>
      <c r="R69" s="12"/>
      <c r="S69" s="22">
        <v>0</v>
      </c>
      <c r="T69" s="12">
        <v>0</v>
      </c>
      <c r="U69" s="12">
        <v>77.7</v>
      </c>
      <c r="V69" s="12">
        <v>4</v>
      </c>
      <c r="W69" s="12">
        <v>75.1</v>
      </c>
      <c r="X69" s="12">
        <v>12</v>
      </c>
      <c r="Y69" s="12">
        <v>82.8</v>
      </c>
      <c r="Z69" s="13">
        <v>10</v>
      </c>
      <c r="AA69" s="20">
        <v>85.7</v>
      </c>
      <c r="AB69" s="20">
        <v>14</v>
      </c>
      <c r="AC69" s="8">
        <f t="shared" si="30"/>
        <v>40</v>
      </c>
      <c r="AD69" s="12">
        <f t="shared" si="31"/>
        <v>321.3</v>
      </c>
      <c r="AE69" s="12"/>
      <c r="AF69" s="12"/>
    </row>
    <row r="70" spans="1:32" ht="12.75">
      <c r="A70" s="19">
        <v>15</v>
      </c>
      <c r="B70" s="8" t="s">
        <v>102</v>
      </c>
      <c r="C70" s="19" t="s">
        <v>111</v>
      </c>
      <c r="D70" s="12">
        <v>0</v>
      </c>
      <c r="E70" s="12">
        <v>1</v>
      </c>
      <c r="F70" s="12">
        <v>0</v>
      </c>
      <c r="G70" s="12">
        <v>1</v>
      </c>
      <c r="H70" s="12">
        <v>75.5</v>
      </c>
      <c r="I70" s="12">
        <v>8</v>
      </c>
      <c r="J70" s="12">
        <v>85.6</v>
      </c>
      <c r="K70" s="13">
        <v>14</v>
      </c>
      <c r="L70" s="20">
        <v>65.5</v>
      </c>
      <c r="M70" s="20">
        <v>12</v>
      </c>
      <c r="N70" s="21"/>
      <c r="O70" s="8">
        <f t="shared" si="28"/>
        <v>36</v>
      </c>
      <c r="P70" s="12">
        <f t="shared" si="29"/>
        <v>226.6</v>
      </c>
      <c r="Q70" s="12"/>
      <c r="R70" s="12"/>
      <c r="S70" s="22">
        <v>80.9</v>
      </c>
      <c r="T70" s="12">
        <v>8</v>
      </c>
      <c r="U70" s="12">
        <v>82.6</v>
      </c>
      <c r="V70" s="12">
        <v>10</v>
      </c>
      <c r="W70" s="12">
        <v>61.3</v>
      </c>
      <c r="X70" s="12">
        <v>2</v>
      </c>
      <c r="Y70" s="12">
        <v>0</v>
      </c>
      <c r="Z70" s="13">
        <v>1</v>
      </c>
      <c r="AA70" s="20">
        <v>0</v>
      </c>
      <c r="AB70" s="20">
        <v>1</v>
      </c>
      <c r="AC70" s="8">
        <f t="shared" si="30"/>
        <v>22</v>
      </c>
      <c r="AD70" s="12">
        <f t="shared" si="31"/>
        <v>224.8</v>
      </c>
      <c r="AE70" s="12"/>
      <c r="AF70" s="12"/>
    </row>
    <row r="71" spans="1:32" ht="12.75">
      <c r="A71" s="19">
        <v>16</v>
      </c>
      <c r="B71" s="8" t="s">
        <v>102</v>
      </c>
      <c r="C71" s="19" t="s">
        <v>112</v>
      </c>
      <c r="D71" s="12">
        <v>0</v>
      </c>
      <c r="E71" s="12">
        <v>1</v>
      </c>
      <c r="F71" s="12">
        <v>0</v>
      </c>
      <c r="G71" s="12">
        <v>1</v>
      </c>
      <c r="H71" s="12">
        <v>82</v>
      </c>
      <c r="I71" s="12">
        <v>12</v>
      </c>
      <c r="J71" s="12">
        <v>74</v>
      </c>
      <c r="K71" s="13">
        <v>6</v>
      </c>
      <c r="L71" s="20">
        <v>66.8</v>
      </c>
      <c r="M71" s="20">
        <v>16</v>
      </c>
      <c r="N71" s="21"/>
      <c r="O71" s="8">
        <f t="shared" si="28"/>
        <v>36</v>
      </c>
      <c r="P71" s="12">
        <f t="shared" si="29"/>
        <v>222.8</v>
      </c>
      <c r="Q71" s="12"/>
      <c r="R71" s="12"/>
      <c r="S71" s="22">
        <v>87.5</v>
      </c>
      <c r="T71" s="12">
        <v>12</v>
      </c>
      <c r="U71" s="12">
        <v>42.5</v>
      </c>
      <c r="V71" s="12">
        <v>0</v>
      </c>
      <c r="W71" s="12">
        <v>34.3</v>
      </c>
      <c r="X71" s="12">
        <v>0</v>
      </c>
      <c r="Y71" s="12">
        <v>0</v>
      </c>
      <c r="Z71" s="13">
        <v>1</v>
      </c>
      <c r="AA71" s="20">
        <v>0</v>
      </c>
      <c r="AB71" s="20">
        <v>1</v>
      </c>
      <c r="AC71" s="8">
        <f t="shared" si="30"/>
        <v>14</v>
      </c>
      <c r="AD71" s="12">
        <f t="shared" si="31"/>
        <v>164.3</v>
      </c>
      <c r="AE71" s="12"/>
      <c r="AF71" s="12"/>
    </row>
    <row r="72" spans="1:32" ht="12.75">
      <c r="A72" s="19">
        <v>17</v>
      </c>
      <c r="B72" s="8" t="s">
        <v>102</v>
      </c>
      <c r="C72" s="19" t="s">
        <v>113</v>
      </c>
      <c r="D72" s="12">
        <v>78.5</v>
      </c>
      <c r="E72" s="12">
        <v>6</v>
      </c>
      <c r="F72" s="12">
        <v>81.4</v>
      </c>
      <c r="G72" s="12">
        <v>12</v>
      </c>
      <c r="H72" s="12">
        <v>75.4</v>
      </c>
      <c r="I72" s="12">
        <v>6</v>
      </c>
      <c r="J72" s="12">
        <v>86.7</v>
      </c>
      <c r="K72" s="8">
        <v>16</v>
      </c>
      <c r="L72" s="12">
        <v>60.5</v>
      </c>
      <c r="M72" s="12">
        <v>4</v>
      </c>
      <c r="N72" s="19"/>
      <c r="O72" s="8">
        <f t="shared" si="28"/>
        <v>44</v>
      </c>
      <c r="P72" s="12">
        <f t="shared" si="29"/>
        <v>382.5</v>
      </c>
      <c r="Q72" s="8" t="s">
        <v>34</v>
      </c>
      <c r="R72" s="12">
        <v>1</v>
      </c>
      <c r="S72" s="24">
        <v>85.3</v>
      </c>
      <c r="T72" s="12">
        <v>10</v>
      </c>
      <c r="U72" s="12">
        <v>74.4</v>
      </c>
      <c r="V72" s="12">
        <v>2</v>
      </c>
      <c r="W72" s="12">
        <v>73.9</v>
      </c>
      <c r="X72" s="12">
        <v>8</v>
      </c>
      <c r="Y72" s="12">
        <v>73.3</v>
      </c>
      <c r="Z72" s="8">
        <v>4</v>
      </c>
      <c r="AA72" s="12">
        <v>88</v>
      </c>
      <c r="AB72" s="12">
        <v>16</v>
      </c>
      <c r="AC72" s="8">
        <f t="shared" si="30"/>
        <v>40</v>
      </c>
      <c r="AD72" s="12">
        <f t="shared" si="31"/>
        <v>394.9</v>
      </c>
      <c r="AE72" s="12"/>
      <c r="AF72" s="12"/>
    </row>
    <row r="73" spans="1:18" ht="12.75">
      <c r="A73" s="19"/>
      <c r="B73" s="8"/>
      <c r="C73" s="19"/>
      <c r="D73" s="12"/>
      <c r="E73" s="12"/>
      <c r="F73" s="12"/>
      <c r="G73" s="12"/>
      <c r="H73" s="12"/>
      <c r="I73" s="12"/>
      <c r="J73" s="12"/>
      <c r="K73" s="8"/>
      <c r="L73" s="19"/>
      <c r="M73" s="12"/>
      <c r="N73" s="19"/>
      <c r="O73" s="8"/>
      <c r="P73" s="12"/>
      <c r="Q73" s="25"/>
      <c r="R73" s="25"/>
    </row>
    <row r="74" spans="1:18" ht="12.75">
      <c r="A74" s="26"/>
      <c r="B74" s="25"/>
      <c r="C74" s="26"/>
      <c r="D74" s="25"/>
      <c r="E74" s="25"/>
      <c r="F74" s="25"/>
      <c r="G74" s="25"/>
      <c r="H74" s="25"/>
      <c r="I74" s="25"/>
      <c r="J74" s="25"/>
      <c r="K74" s="27"/>
      <c r="L74" s="26"/>
      <c r="M74" s="25"/>
      <c r="N74" s="26"/>
      <c r="O74" s="25"/>
      <c r="P74" s="25"/>
      <c r="Q74" s="25"/>
      <c r="R74" s="25"/>
    </row>
    <row r="75" spans="2:18" ht="15.75">
      <c r="B75" s="15" t="s">
        <v>114</v>
      </c>
      <c r="C75" s="5"/>
      <c r="D75" s="5"/>
      <c r="E75" s="5"/>
      <c r="F75" s="5"/>
      <c r="G75" s="5"/>
      <c r="H75" s="5"/>
      <c r="I75" s="5"/>
      <c r="J75" s="5"/>
      <c r="K75" s="15"/>
      <c r="L75" s="15"/>
      <c r="M75" s="5"/>
      <c r="N75" s="1"/>
      <c r="P75"/>
      <c r="Q75"/>
      <c r="R75"/>
    </row>
    <row r="76" spans="2:18" ht="15.75">
      <c r="B76" s="15" t="s">
        <v>115</v>
      </c>
      <c r="C76" s="5"/>
      <c r="D76" s="5"/>
      <c r="E76" s="5"/>
      <c r="F76" s="5"/>
      <c r="G76" s="5"/>
      <c r="H76" s="5"/>
      <c r="I76" s="5"/>
      <c r="J76" s="5"/>
      <c r="K76" s="15"/>
      <c r="L76" s="15"/>
      <c r="M76" s="5"/>
      <c r="N76" s="1"/>
      <c r="P76"/>
      <c r="Q76"/>
      <c r="R76"/>
    </row>
    <row r="77" spans="2:18" ht="15.75">
      <c r="B77" s="15" t="s">
        <v>116</v>
      </c>
      <c r="C77" s="5"/>
      <c r="D77" s="5"/>
      <c r="E77" s="5"/>
      <c r="F77" s="5"/>
      <c r="G77" s="5"/>
      <c r="H77" s="5"/>
      <c r="I77" s="5"/>
      <c r="J77" s="5"/>
      <c r="K77" s="15"/>
      <c r="L77" s="15"/>
      <c r="M77" s="5"/>
      <c r="N77" s="1"/>
      <c r="P77"/>
      <c r="Q77"/>
      <c r="R77"/>
    </row>
    <row r="78" spans="2:18" ht="15.75">
      <c r="B78" s="15" t="s">
        <v>117</v>
      </c>
      <c r="C78" s="5"/>
      <c r="D78" s="5"/>
      <c r="E78" s="5"/>
      <c r="F78" s="5"/>
      <c r="G78" s="5"/>
      <c r="H78" s="5"/>
      <c r="I78" s="5"/>
      <c r="J78" s="5"/>
      <c r="K78" s="15"/>
      <c r="L78" s="15"/>
      <c r="M78" s="5"/>
      <c r="N78" s="1"/>
      <c r="P78"/>
      <c r="Q78"/>
      <c r="R78"/>
    </row>
  </sheetData>
  <sheetProtection/>
  <printOptions/>
  <pageMargins left="0.75" right="0.75" top="1" bottom="1" header="0.5" footer="0.5"/>
  <pageSetup horizontalDpi="300" verticalDpi="300" orientation="landscape" scale="75" r:id="rId1"/>
  <rowBreaks count="1" manualBreakCount="1">
    <brk id="48" max="33" man="1"/>
  </rowBreaks>
  <colBreaks count="1" manualBreakCount="1">
    <brk id="18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</dc:creator>
  <cp:keywords/>
  <dc:description/>
  <cp:lastModifiedBy>Scott</cp:lastModifiedBy>
  <dcterms:created xsi:type="dcterms:W3CDTF">2011-09-29T21:19:17Z</dcterms:created>
  <dcterms:modified xsi:type="dcterms:W3CDTF">2012-05-25T11:13:32Z</dcterms:modified>
  <cp:category/>
  <cp:version/>
  <cp:contentType/>
  <cp:contentStatus/>
</cp:coreProperties>
</file>