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65" windowWidth="22995" windowHeight="9915"/>
  </bookViews>
  <sheets>
    <sheet name="Leag 1-10 final 2012" sheetId="1" r:id="rId1"/>
    <sheet name="All shooter averages (2)" sheetId="2" r:id="rId2"/>
    <sheet name="top 5 league" sheetId="4" r:id="rId3"/>
    <sheet name="concurrent" sheetId="3" r:id="rId4"/>
    <sheet name="League banquet results" sheetId="5" r:id="rId5"/>
  </sheets>
  <definedNames>
    <definedName name="_xlnm._FilterDatabase" localSheetId="0" hidden="1">'Leag 1-10 final 2012'!$C$69:$P$73</definedName>
    <definedName name="_xlnm.Print_Area" localSheetId="1">'All shooter averages (2)'!$A$1:$G$324</definedName>
    <definedName name="_xlnm.Print_Area" localSheetId="0">'Leag 1-10 final 2012'!$A$1:$AH$78</definedName>
    <definedName name="_xlnm.Print_Area" localSheetId="2">'top 5 league'!$A$1:$D$16</definedName>
  </definedNames>
  <calcPr calcId="145621"/>
</workbook>
</file>

<file path=xl/calcChain.xml><?xml version="1.0" encoding="utf-8"?>
<calcChain xmlns="http://schemas.openxmlformats.org/spreadsheetml/2006/main">
  <c r="AD73" i="1"/>
  <c r="AC73"/>
  <c r="AB73"/>
  <c r="P73"/>
  <c r="O73"/>
  <c r="AC72"/>
  <c r="AB72"/>
  <c r="P72"/>
  <c r="AD72" s="1"/>
  <c r="O72"/>
  <c r="AC71"/>
  <c r="AB71"/>
  <c r="P71"/>
  <c r="AD71" s="1"/>
  <c r="O71"/>
  <c r="AC70"/>
  <c r="AD70" s="1"/>
  <c r="AB70"/>
  <c r="P70"/>
  <c r="O70"/>
  <c r="AD69"/>
  <c r="AC69"/>
  <c r="AB69"/>
  <c r="P69"/>
  <c r="O69"/>
  <c r="AC68"/>
  <c r="AB68"/>
  <c r="P68"/>
  <c r="AD68" s="1"/>
  <c r="O68"/>
  <c r="AC67"/>
  <c r="AD67" s="1"/>
  <c r="AB67"/>
  <c r="P67"/>
  <c r="O67"/>
  <c r="AC65"/>
  <c r="AD65" s="1"/>
  <c r="AB65"/>
  <c r="P65"/>
  <c r="O65"/>
  <c r="AD64"/>
  <c r="AC64"/>
  <c r="AB64"/>
  <c r="P64"/>
  <c r="O64"/>
  <c r="AC63"/>
  <c r="AB63"/>
  <c r="P63"/>
  <c r="AD63" s="1"/>
  <c r="O63"/>
  <c r="AC62"/>
  <c r="AD62" s="1"/>
  <c r="AB62"/>
  <c r="P62"/>
  <c r="O62"/>
  <c r="AC61"/>
  <c r="AD61" s="1"/>
  <c r="AB61"/>
  <c r="P61"/>
  <c r="O61"/>
  <c r="AD60"/>
  <c r="AC60"/>
  <c r="AB60"/>
  <c r="P60"/>
  <c r="O60"/>
  <c r="AC59"/>
  <c r="AB59"/>
  <c r="P59"/>
  <c r="AD59" s="1"/>
  <c r="O59"/>
  <c r="AC48"/>
  <c r="AD48" s="1"/>
  <c r="AB48"/>
  <c r="P48"/>
  <c r="O48"/>
  <c r="AC47"/>
  <c r="AD47" s="1"/>
  <c r="AB47"/>
  <c r="P47"/>
  <c r="O47"/>
  <c r="AD46"/>
  <c r="AC46"/>
  <c r="AB46"/>
  <c r="P46"/>
  <c r="O46"/>
  <c r="AC45"/>
  <c r="AB45"/>
  <c r="P45"/>
  <c r="AD45" s="1"/>
  <c r="O45"/>
  <c r="AC44"/>
  <c r="AD44" s="1"/>
  <c r="AB44"/>
  <c r="P44"/>
  <c r="O44"/>
  <c r="AC43"/>
  <c r="AD43" s="1"/>
  <c r="AB43"/>
  <c r="P43"/>
  <c r="O43"/>
  <c r="AD42"/>
  <c r="AC42"/>
  <c r="AB42"/>
  <c r="P42"/>
  <c r="O42"/>
  <c r="AC40"/>
  <c r="AB40"/>
  <c r="P40"/>
  <c r="AD40" s="1"/>
  <c r="O40"/>
  <c r="AC39"/>
  <c r="AD39" s="1"/>
  <c r="AB39"/>
  <c r="P39"/>
  <c r="O39"/>
  <c r="AC38"/>
  <c r="AD38" s="1"/>
  <c r="AB38"/>
  <c r="P38"/>
  <c r="O38"/>
  <c r="AD37"/>
  <c r="AC37"/>
  <c r="AB37"/>
  <c r="P37"/>
  <c r="O37"/>
  <c r="AC36"/>
  <c r="AB36"/>
  <c r="P36"/>
  <c r="AD36" s="1"/>
  <c r="O36"/>
  <c r="AC35"/>
  <c r="AD35" s="1"/>
  <c r="AB35"/>
  <c r="P35"/>
  <c r="O35"/>
  <c r="AC34"/>
  <c r="AD34" s="1"/>
  <c r="AB34"/>
  <c r="P34"/>
  <c r="O34"/>
  <c r="AD32"/>
  <c r="AC32"/>
  <c r="AB32"/>
  <c r="P32"/>
  <c r="O32"/>
  <c r="AC31"/>
  <c r="AB31"/>
  <c r="P31"/>
  <c r="AD31" s="1"/>
  <c r="O31"/>
  <c r="AC30"/>
  <c r="AD30" s="1"/>
  <c r="AB30"/>
  <c r="P30"/>
  <c r="O30"/>
  <c r="AC29"/>
  <c r="AD29" s="1"/>
  <c r="AB29"/>
  <c r="P29"/>
  <c r="O29"/>
  <c r="AD28"/>
  <c r="AC28"/>
  <c r="AB28"/>
  <c r="P28"/>
  <c r="O28"/>
  <c r="AC27"/>
  <c r="AB27"/>
  <c r="P27"/>
  <c r="AD27" s="1"/>
  <c r="O27"/>
  <c r="AC26"/>
  <c r="AD26" s="1"/>
  <c r="AB26"/>
  <c r="P26"/>
  <c r="O26"/>
  <c r="AC24"/>
  <c r="AD24" s="1"/>
  <c r="AB24"/>
  <c r="P24"/>
  <c r="O24"/>
  <c r="AD23"/>
  <c r="AC23"/>
  <c r="AB23"/>
  <c r="P23"/>
  <c r="O23"/>
  <c r="AC22"/>
  <c r="AB22"/>
  <c r="P22"/>
  <c r="AD22" s="1"/>
  <c r="O22"/>
  <c r="AC21"/>
  <c r="AD21" s="1"/>
  <c r="AB21"/>
  <c r="P21"/>
  <c r="O21"/>
  <c r="AC20"/>
  <c r="AD20" s="1"/>
  <c r="AB20"/>
  <c r="P20"/>
  <c r="O20"/>
  <c r="AD19"/>
  <c r="AC19"/>
  <c r="AB19"/>
  <c r="P19"/>
  <c r="O19"/>
  <c r="AC18"/>
  <c r="AB18"/>
  <c r="P18"/>
  <c r="AD18" s="1"/>
  <c r="O18"/>
  <c r="AC16"/>
  <c r="AD16" s="1"/>
  <c r="AB16"/>
  <c r="P16"/>
  <c r="O16"/>
  <c r="AC15"/>
  <c r="AD15" s="1"/>
  <c r="AB15"/>
  <c r="P15"/>
  <c r="O15"/>
  <c r="AD14"/>
  <c r="AC14"/>
  <c r="AB14"/>
  <c r="P14"/>
  <c r="O14"/>
  <c r="AC13"/>
  <c r="AB13"/>
  <c r="P13"/>
  <c r="AD13" s="1"/>
  <c r="O13"/>
  <c r="AC12"/>
  <c r="AD12" s="1"/>
  <c r="AB12"/>
  <c r="P12"/>
  <c r="O12"/>
  <c r="AC11"/>
  <c r="AD11" s="1"/>
  <c r="AB11"/>
  <c r="P11"/>
  <c r="O11"/>
  <c r="AD9"/>
  <c r="AC9"/>
  <c r="AB9"/>
  <c r="P9"/>
  <c r="O9"/>
  <c r="AC8"/>
  <c r="AB8"/>
  <c r="P8"/>
  <c r="AD8" s="1"/>
  <c r="O8"/>
  <c r="AC7"/>
  <c r="AD7" s="1"/>
  <c r="AB7"/>
  <c r="P7"/>
  <c r="O7"/>
  <c r="AC6"/>
  <c r="AD6" s="1"/>
  <c r="AB6"/>
  <c r="P6"/>
  <c r="O6"/>
  <c r="AD5"/>
  <c r="AC5"/>
  <c r="AB5"/>
  <c r="P5"/>
  <c r="O5"/>
  <c r="AC4"/>
  <c r="AB4"/>
  <c r="P4"/>
  <c r="AD4" s="1"/>
  <c r="O4"/>
</calcChain>
</file>

<file path=xl/sharedStrings.xml><?xml version="1.0" encoding="utf-8"?>
<sst xmlns="http://schemas.openxmlformats.org/spreadsheetml/2006/main" count="1487" uniqueCount="572">
  <si>
    <t>Wild Marsh League Weeks 1 - 6  Points and Placing</t>
  </si>
  <si>
    <t>2012 Summer League Teams and Standings</t>
  </si>
  <si>
    <t>5 wk</t>
  </si>
  <si>
    <t>place</t>
  </si>
  <si>
    <t>Grand</t>
  </si>
  <si>
    <t>#</t>
  </si>
  <si>
    <t>Class</t>
  </si>
  <si>
    <t>Team</t>
  </si>
  <si>
    <t>Week 1</t>
  </si>
  <si>
    <t>pts</t>
  </si>
  <si>
    <t>Week 2</t>
  </si>
  <si>
    <t>Week 3</t>
  </si>
  <si>
    <t>Week 4</t>
  </si>
  <si>
    <t>Week 5</t>
  </si>
  <si>
    <t>Week 6</t>
  </si>
  <si>
    <t>Total</t>
  </si>
  <si>
    <t>points</t>
  </si>
  <si>
    <t>Week 7</t>
  </si>
  <si>
    <t>Week8</t>
  </si>
  <si>
    <t>Week9</t>
  </si>
  <si>
    <t>Week 10</t>
  </si>
  <si>
    <t>1AA</t>
  </si>
  <si>
    <t>Ziegler Custom Homes</t>
  </si>
  <si>
    <t>1st</t>
  </si>
  <si>
    <t>Trophy Plaque</t>
  </si>
  <si>
    <t>Team Giv'er</t>
  </si>
  <si>
    <t>2nd</t>
  </si>
  <si>
    <t>Wingers</t>
  </si>
  <si>
    <t>3rd</t>
  </si>
  <si>
    <t>Becker/Big Lake DU</t>
  </si>
  <si>
    <t>4th</t>
  </si>
  <si>
    <t>Walks on Water</t>
  </si>
  <si>
    <t>5th</t>
  </si>
  <si>
    <t>Nicoat</t>
  </si>
  <si>
    <t>6th</t>
  </si>
  <si>
    <t>A</t>
  </si>
  <si>
    <t>Watab Inc.</t>
  </si>
  <si>
    <t>Full Chokers</t>
  </si>
  <si>
    <t>Wild Marshians</t>
  </si>
  <si>
    <t>Merlin Trucking</t>
  </si>
  <si>
    <t>Steve's Nursery</t>
  </si>
  <si>
    <t>Team Shockwave</t>
  </si>
  <si>
    <t>B</t>
  </si>
  <si>
    <t>JBH Trim</t>
  </si>
  <si>
    <t>Skyline Fire</t>
  </si>
  <si>
    <t>Computech Inc.</t>
  </si>
  <si>
    <t>Sportech</t>
  </si>
  <si>
    <t>NUJAC</t>
  </si>
  <si>
    <t>Stray Dogs</t>
  </si>
  <si>
    <t>Generations</t>
  </si>
  <si>
    <t>7th</t>
  </si>
  <si>
    <t>C</t>
  </si>
  <si>
    <t>Veit 1</t>
  </si>
  <si>
    <t>Briggs Lake Nursery</t>
  </si>
  <si>
    <t>Friendly Buffalo</t>
  </si>
  <si>
    <t>Miller A &amp; B</t>
  </si>
  <si>
    <t>High Power</t>
  </si>
  <si>
    <t>St Cloud Refrigeration</t>
  </si>
  <si>
    <t>Reloads</t>
  </si>
  <si>
    <t>D</t>
  </si>
  <si>
    <t>Payne Consulting</t>
  </si>
  <si>
    <t>Can't Get Over the Hill Gang</t>
  </si>
  <si>
    <t>Harveys Heroes</t>
  </si>
  <si>
    <t>Landwehr Construction</t>
  </si>
  <si>
    <t>Hardshots</t>
  </si>
  <si>
    <t>Focal Point</t>
  </si>
  <si>
    <t>The Shootin Crew</t>
  </si>
  <si>
    <t>E</t>
  </si>
  <si>
    <t>Fully Choked</t>
  </si>
  <si>
    <t>Federal Primed and Loaded</t>
  </si>
  <si>
    <t>Miller Auto &amp; Marine</t>
  </si>
  <si>
    <t>Shootin Blanks</t>
  </si>
  <si>
    <t>Duck Board</t>
  </si>
  <si>
    <t>The Waterboys</t>
  </si>
  <si>
    <t>Fish in the Barrel</t>
  </si>
  <si>
    <t>Scores:  Weekly competition.  Each team you beat, receive 2 points, each team you tie, receive 1 point.</t>
  </si>
  <si>
    <t>After 5 weeks top 3 teams receive place points for 1st = 3 points, 2nd = 2 points, &amp; 3rd 1 point.</t>
  </si>
  <si>
    <t xml:space="preserve">Competition starts over with rounds 6 - 10, with teams that placed retaining those points as competition continues. </t>
  </si>
  <si>
    <t>Weekly scores include handicaps and the total of the top 5 shooters.</t>
  </si>
  <si>
    <t>2012 Buddy Teams</t>
  </si>
  <si>
    <t xml:space="preserve">Class </t>
  </si>
  <si>
    <t>Div 1</t>
  </si>
  <si>
    <t>MikeMike and Mike</t>
  </si>
  <si>
    <t>Gold Medal</t>
  </si>
  <si>
    <t>SS Sleds</t>
  </si>
  <si>
    <t>Silver Medal</t>
  </si>
  <si>
    <t>Nodak Destroyers</t>
  </si>
  <si>
    <t>1Miss2Many</t>
  </si>
  <si>
    <t>Loss Masters</t>
  </si>
  <si>
    <t>Billy Boys</t>
  </si>
  <si>
    <t>Prince Gun Shop</t>
  </si>
  <si>
    <t>Div 2</t>
  </si>
  <si>
    <t>Shell Shock</t>
  </si>
  <si>
    <t>Edjucatn Birds</t>
  </si>
  <si>
    <t>Gutbusters</t>
  </si>
  <si>
    <t>J &amp; J</t>
  </si>
  <si>
    <t>Team Kisor</t>
  </si>
  <si>
    <t>Tagged Out</t>
  </si>
  <si>
    <t>Flinchers</t>
  </si>
  <si>
    <t>League shooters</t>
  </si>
  <si>
    <t>Averages</t>
  </si>
  <si>
    <t>TOP 5 SHOOTERS</t>
  </si>
  <si>
    <t>Pallansch Tom</t>
  </si>
  <si>
    <t>HOA</t>
  </si>
  <si>
    <t>Rodgers Berkley</t>
  </si>
  <si>
    <t>ALL Top 5 &amp; ties SHOOT OFF FOR MONEY</t>
  </si>
  <si>
    <t>Bermel Bob</t>
  </si>
  <si>
    <t>V</t>
  </si>
  <si>
    <t>Halbakken Curt</t>
  </si>
  <si>
    <t xml:space="preserve">SUNDAY AUGUST 19, 3:30 </t>
  </si>
  <si>
    <t>Team Giver</t>
  </si>
  <si>
    <t>Hamilton Scott</t>
  </si>
  <si>
    <t>1ST - 3RD WIN $100, $60, $40</t>
  </si>
  <si>
    <t>Klein Jim V</t>
  </si>
  <si>
    <t>Painter Jim</t>
  </si>
  <si>
    <t>DQ</t>
  </si>
  <si>
    <t>Commers Rob</t>
  </si>
  <si>
    <t>Can't Get Over Hill Gang</t>
  </si>
  <si>
    <t>Nelson Tom</t>
  </si>
  <si>
    <t>Ebert Chad</t>
  </si>
  <si>
    <t>Becker Big Lake DU</t>
  </si>
  <si>
    <t>Klimek Tom</t>
  </si>
  <si>
    <t>Hanson Eric</t>
  </si>
  <si>
    <t>Mortensen Chris</t>
  </si>
  <si>
    <t>Nowling Scott</t>
  </si>
  <si>
    <t>Scully Jim</t>
  </si>
  <si>
    <t>Hedtke Greg</t>
  </si>
  <si>
    <t>Deaton Todd</t>
  </si>
  <si>
    <t>May Doug</t>
  </si>
  <si>
    <t>Brackenbuny Rene V</t>
  </si>
  <si>
    <t>Boman Evan</t>
  </si>
  <si>
    <t>Dunning Barry</t>
  </si>
  <si>
    <t>Jerome Alan</t>
  </si>
  <si>
    <t xml:space="preserve">Mortensen Joshua </t>
  </si>
  <si>
    <t xml:space="preserve">Strandberg Trent </t>
  </si>
  <si>
    <t xml:space="preserve">Bermel Gary </t>
  </si>
  <si>
    <t>Watab</t>
  </si>
  <si>
    <t>Michael Mayer</t>
  </si>
  <si>
    <t>Sackett Frank</t>
  </si>
  <si>
    <t>Schutte Matt</t>
  </si>
  <si>
    <t>Veit</t>
  </si>
  <si>
    <t>Hosier Steve</t>
  </si>
  <si>
    <t>Calpas Dean</t>
  </si>
  <si>
    <t xml:space="preserve">Carlson Chris </t>
  </si>
  <si>
    <t>Nowling Mike</t>
  </si>
  <si>
    <t xml:space="preserve">Waseka John </t>
  </si>
  <si>
    <t>Computech</t>
  </si>
  <si>
    <t>Kalway Gene</t>
  </si>
  <si>
    <t>Relooads</t>
  </si>
  <si>
    <t>Bueng Kelly</t>
  </si>
  <si>
    <t>Hubbard Todd</t>
  </si>
  <si>
    <t>Skiba Gorden</t>
  </si>
  <si>
    <t xml:space="preserve">Payne Mike </t>
  </si>
  <si>
    <r>
      <t xml:space="preserve">Treptau Lyle </t>
    </r>
    <r>
      <rPr>
        <b/>
        <sz val="12"/>
        <color rgb="FFFF0000"/>
        <rFont val="Arial"/>
        <family val="2"/>
      </rPr>
      <t>SSV</t>
    </r>
  </si>
  <si>
    <t>SSV</t>
  </si>
  <si>
    <t>Sobania Tony</t>
  </si>
  <si>
    <t>Dubois Mike</t>
  </si>
  <si>
    <t>Meyer Dan</t>
  </si>
  <si>
    <t xml:space="preserve">Jacobs Jake </t>
  </si>
  <si>
    <t>Beske Darin</t>
  </si>
  <si>
    <t xml:space="preserve">Peterson David </t>
  </si>
  <si>
    <t xml:space="preserve">Gades Don </t>
  </si>
  <si>
    <t>Fernelius Fred</t>
  </si>
  <si>
    <t>Federal Primed &amp; Loaded</t>
  </si>
  <si>
    <t>Gettler Jim</t>
  </si>
  <si>
    <t xml:space="preserve">Johnstone Rock </t>
  </si>
  <si>
    <t>Mueller Jason</t>
  </si>
  <si>
    <t>Cymbaluk Wayne</t>
  </si>
  <si>
    <r>
      <t xml:space="preserve">Price Bruce </t>
    </r>
    <r>
      <rPr>
        <b/>
        <sz val="12"/>
        <color rgb="FFFF0000"/>
        <rFont val="Arial"/>
        <family val="2"/>
      </rPr>
      <t>V</t>
    </r>
  </si>
  <si>
    <t>Anderson Mike</t>
  </si>
  <si>
    <t>Berg Greg</t>
  </si>
  <si>
    <t>Cesnik Luke</t>
  </si>
  <si>
    <t>Hudson James</t>
  </si>
  <si>
    <t>Hanson Jeremy</t>
  </si>
  <si>
    <t>Petroske Josh</t>
  </si>
  <si>
    <t>Hansen Rich</t>
  </si>
  <si>
    <r>
      <t xml:space="preserve">Clark Steve  </t>
    </r>
    <r>
      <rPr>
        <b/>
        <sz val="12"/>
        <color rgb="FFFF0000"/>
        <rFont val="Arial"/>
        <family val="2"/>
      </rPr>
      <t>V</t>
    </r>
  </si>
  <si>
    <t xml:space="preserve">Valerius Marvin </t>
  </si>
  <si>
    <t>McCormack Kent</t>
  </si>
  <si>
    <t>Rondeau Phil</t>
  </si>
  <si>
    <t>Aaron Hudak  yth</t>
  </si>
  <si>
    <t>JR</t>
  </si>
  <si>
    <t>Hansen John</t>
  </si>
  <si>
    <t>Reinke David</t>
  </si>
  <si>
    <t>Phillpis Robbie</t>
  </si>
  <si>
    <t>Eid Steve</t>
  </si>
  <si>
    <t>Ash Tim</t>
  </si>
  <si>
    <t>Schroeder Scott</t>
  </si>
  <si>
    <t xml:space="preserve">Patton W.J. </t>
  </si>
  <si>
    <t>Hi Power</t>
  </si>
  <si>
    <t xml:space="preserve">Rodgers Steve </t>
  </si>
  <si>
    <t>Wesley Pete</t>
  </si>
  <si>
    <t xml:space="preserve">Ash Tim </t>
  </si>
  <si>
    <t>TheWaterboys</t>
  </si>
  <si>
    <t>Daleiden Curt</t>
  </si>
  <si>
    <t xml:space="preserve">Tuomisto Drew </t>
  </si>
  <si>
    <t>Beske Matt</t>
  </si>
  <si>
    <t>Kampa Andrew</t>
  </si>
  <si>
    <t>Glawe' Phil</t>
  </si>
  <si>
    <t>Sumstad Mitch</t>
  </si>
  <si>
    <t>Worms Pat</t>
  </si>
  <si>
    <t>Anderson Bart</t>
  </si>
  <si>
    <t>Reoffenberger Ross</t>
  </si>
  <si>
    <t>Falk Carey</t>
  </si>
  <si>
    <t>Riege Bob</t>
  </si>
  <si>
    <t>Allen Scott</t>
  </si>
  <si>
    <t>Elfering Kurt</t>
  </si>
  <si>
    <t>Symanietz Jessica</t>
  </si>
  <si>
    <t>L</t>
  </si>
  <si>
    <t>Murphy Al</t>
  </si>
  <si>
    <t>Duckboard</t>
  </si>
  <si>
    <t>Dietz Marty</t>
  </si>
  <si>
    <t>Lais Dan</t>
  </si>
  <si>
    <r>
      <t xml:space="preserve">Valerius Allen  </t>
    </r>
    <r>
      <rPr>
        <b/>
        <sz val="12"/>
        <color rgb="FFFF0000"/>
        <rFont val="Arial"/>
        <family val="2"/>
      </rPr>
      <t>V</t>
    </r>
  </si>
  <si>
    <t>Holzheimer Arden</t>
  </si>
  <si>
    <t>Fuchs Dennis</t>
  </si>
  <si>
    <t xml:space="preserve">Thorud Mike </t>
  </si>
  <si>
    <t>Rasmussen Duane</t>
  </si>
  <si>
    <t>Berg John SV</t>
  </si>
  <si>
    <t>Ziegler Mike</t>
  </si>
  <si>
    <t>SV</t>
  </si>
  <si>
    <t>Mike, Mike, Mike</t>
  </si>
  <si>
    <t>Miller Matt</t>
  </si>
  <si>
    <t>Bonsante Eric</t>
  </si>
  <si>
    <t xml:space="preserve">Reinking Mitch </t>
  </si>
  <si>
    <t>Sabart Randy</t>
  </si>
  <si>
    <t>Ireland Jim</t>
  </si>
  <si>
    <t>Harveys Heros</t>
  </si>
  <si>
    <t xml:space="preserve">Coffin Bill </t>
  </si>
  <si>
    <t>Hall Dan</t>
  </si>
  <si>
    <t xml:space="preserve">Naig Chuck </t>
  </si>
  <si>
    <t>Bronson Ryan</t>
  </si>
  <si>
    <t>Bentley Roger</t>
  </si>
  <si>
    <t>Lichy Doug</t>
  </si>
  <si>
    <t>Woodson Micheal</t>
  </si>
  <si>
    <t xml:space="preserve">Krause Mike </t>
  </si>
  <si>
    <t>Canty Bill</t>
  </si>
  <si>
    <t>Peschl Joe</t>
  </si>
  <si>
    <t xml:space="preserve">Payne Jon </t>
  </si>
  <si>
    <t>Patton Bill</t>
  </si>
  <si>
    <t>McGee Tim</t>
  </si>
  <si>
    <t>Nelson Jeff</t>
  </si>
  <si>
    <t>The Shooting Crew</t>
  </si>
  <si>
    <t>Leaser Doug</t>
  </si>
  <si>
    <t>Tostenson Tal V</t>
  </si>
  <si>
    <t xml:space="preserve">Kolander Ryan </t>
  </si>
  <si>
    <t>Selvog Jason</t>
  </si>
  <si>
    <t xml:space="preserve">Williams Tom </t>
  </si>
  <si>
    <t xml:space="preserve">Groebner Dean </t>
  </si>
  <si>
    <r>
      <t xml:space="preserve">Hanson Dick </t>
    </r>
    <r>
      <rPr>
        <b/>
        <sz val="12"/>
        <color rgb="FFFF0000"/>
        <rFont val="Arial"/>
        <family val="2"/>
      </rPr>
      <t>SSV</t>
    </r>
  </si>
  <si>
    <t>Jansen Bill</t>
  </si>
  <si>
    <t>Ellsworth Jerrry</t>
  </si>
  <si>
    <t>Steen Brandon</t>
  </si>
  <si>
    <t xml:space="preserve">Then Dave </t>
  </si>
  <si>
    <t>Glawe Bruce</t>
  </si>
  <si>
    <t>Shank Jesse</t>
  </si>
  <si>
    <r>
      <t xml:space="preserve">Reinardy Ted </t>
    </r>
    <r>
      <rPr>
        <b/>
        <sz val="12"/>
        <color rgb="FFFF0000"/>
        <rFont val="Arial"/>
        <family val="2"/>
      </rPr>
      <t>V</t>
    </r>
  </si>
  <si>
    <t>Gannon Jeff</t>
  </si>
  <si>
    <t xml:space="preserve">Hepper Shawn </t>
  </si>
  <si>
    <t>Ellison Chris</t>
  </si>
  <si>
    <t>Bermel Deb</t>
  </si>
  <si>
    <t>Phillips Charlie</t>
  </si>
  <si>
    <t>Kuehn Jeff</t>
  </si>
  <si>
    <t>McCormack Dusty</t>
  </si>
  <si>
    <t>McNear Roger</t>
  </si>
  <si>
    <t>Stating Ron</t>
  </si>
  <si>
    <t>Hill James JR</t>
  </si>
  <si>
    <t>Bender Jason*</t>
  </si>
  <si>
    <t>ROOKIE</t>
  </si>
  <si>
    <t>Mortensen Debbie</t>
  </si>
  <si>
    <t>Ramert Jason</t>
  </si>
  <si>
    <t>Bursch Scott</t>
  </si>
  <si>
    <t>Olson Ken</t>
  </si>
  <si>
    <t>Backstrand Craig</t>
  </si>
  <si>
    <t>Kleingartner Kevin</t>
  </si>
  <si>
    <t>Achman Andy</t>
  </si>
  <si>
    <t>Steffenson Rob</t>
  </si>
  <si>
    <t>Dzieweczynski Dustin</t>
  </si>
  <si>
    <t>Anderlie Joel</t>
  </si>
  <si>
    <t>McCalla Kory*</t>
  </si>
  <si>
    <t>Hanks Nick</t>
  </si>
  <si>
    <t>Strandberg Skip  V</t>
  </si>
  <si>
    <t>Bermel Tam</t>
  </si>
  <si>
    <t>Landwehr</t>
  </si>
  <si>
    <t>Sturm Tom</t>
  </si>
  <si>
    <t xml:space="preserve">Valerius Dan </t>
  </si>
  <si>
    <t>Bennett Don</t>
  </si>
  <si>
    <t>Seifert Joe</t>
  </si>
  <si>
    <t>The Fish in a Barrel</t>
  </si>
  <si>
    <t>Kellner Chris*R</t>
  </si>
  <si>
    <t>Geisler Chuck</t>
  </si>
  <si>
    <t>Orton Nick</t>
  </si>
  <si>
    <t xml:space="preserve">Bestgen Tom </t>
  </si>
  <si>
    <t>Miller Auto Marine</t>
  </si>
  <si>
    <t>Hoflock Tom</t>
  </si>
  <si>
    <t>Burlet Scott</t>
  </si>
  <si>
    <t>Hamacher Beau*</t>
  </si>
  <si>
    <t xml:space="preserve">Dewall Ryan </t>
  </si>
  <si>
    <t>Peterson Jordan</t>
  </si>
  <si>
    <t xml:space="preserve">Gill Kyle </t>
  </si>
  <si>
    <t>Gustafson Scott</t>
  </si>
  <si>
    <t>Genovese Bart</t>
  </si>
  <si>
    <t>Thunhorst Dan</t>
  </si>
  <si>
    <t>Schreifels Hank</t>
  </si>
  <si>
    <t>Koehler Jim</t>
  </si>
  <si>
    <r>
      <t xml:space="preserve">Brandon John </t>
    </r>
    <r>
      <rPr>
        <b/>
        <sz val="12"/>
        <color rgb="FFFF0000"/>
        <rFont val="Arial"/>
        <family val="2"/>
      </rPr>
      <t>SSV</t>
    </r>
  </si>
  <si>
    <t>Meinert Bob</t>
  </si>
  <si>
    <t xml:space="preserve">Hamlet Jake </t>
  </si>
  <si>
    <t>Schleicher Paul</t>
  </si>
  <si>
    <t>Bunkowski Terry</t>
  </si>
  <si>
    <t>Scheierl Jacob</t>
  </si>
  <si>
    <t>Achman Pete</t>
  </si>
  <si>
    <t xml:space="preserve">Collignon Tom </t>
  </si>
  <si>
    <t>Nelson Joel</t>
  </si>
  <si>
    <t>Taber Tom</t>
  </si>
  <si>
    <t>Heitland Bud</t>
  </si>
  <si>
    <t>Brenny Jesse</t>
  </si>
  <si>
    <t>Behrens Brent</t>
  </si>
  <si>
    <t>Freeman Craig</t>
  </si>
  <si>
    <t xml:space="preserve">Arthur Chad </t>
  </si>
  <si>
    <t>Heesen Eric</t>
  </si>
  <si>
    <t xml:space="preserve">Rollings Kevin </t>
  </si>
  <si>
    <t>Thorud Brad  V</t>
  </si>
  <si>
    <t>Dumonceaux Jesse</t>
  </si>
  <si>
    <t>Anderson John *</t>
  </si>
  <si>
    <t>R</t>
  </si>
  <si>
    <t xml:space="preserve">Manns Bruce </t>
  </si>
  <si>
    <t>McElmury Shawn</t>
  </si>
  <si>
    <t>Dybdahl Chris V</t>
  </si>
  <si>
    <t>Hill Steve</t>
  </si>
  <si>
    <t>Tegg Garrett</t>
  </si>
  <si>
    <t>Johnson Jeff</t>
  </si>
  <si>
    <t xml:space="preserve">Maas Rick </t>
  </si>
  <si>
    <t>Klesmit Paul</t>
  </si>
  <si>
    <t>Kallhoff Craig</t>
  </si>
  <si>
    <t>Steen Rick</t>
  </si>
  <si>
    <t xml:space="preserve">Voss Dan </t>
  </si>
  <si>
    <t>Barthel Lance</t>
  </si>
  <si>
    <t>Hudak Steve</t>
  </si>
  <si>
    <t>Thayer Drew*R</t>
  </si>
  <si>
    <t>Thompson Brad</t>
  </si>
  <si>
    <t>Shell shock</t>
  </si>
  <si>
    <t>Nicholson Mark</t>
  </si>
  <si>
    <t xml:space="preserve">Radaich Harvey </t>
  </si>
  <si>
    <t>Nicholson Peter</t>
  </si>
  <si>
    <t>Cook Mike</t>
  </si>
  <si>
    <t>Hennessey Steve</t>
  </si>
  <si>
    <t xml:space="preserve">Kisor Cody </t>
  </si>
  <si>
    <t xml:space="preserve">Reger Tom </t>
  </si>
  <si>
    <t xml:space="preserve">Strecker Jim </t>
  </si>
  <si>
    <t>Strecker Jeremy</t>
  </si>
  <si>
    <t>Becker Loren</t>
  </si>
  <si>
    <t xml:space="preserve">Ellis Tim </t>
  </si>
  <si>
    <t>Gannon Kevin V</t>
  </si>
  <si>
    <t>Burlet Connor JR</t>
  </si>
  <si>
    <r>
      <t xml:space="preserve">Gronfor Gary </t>
    </r>
    <r>
      <rPr>
        <b/>
        <sz val="12"/>
        <color rgb="FFFF0000"/>
        <rFont val="Arial"/>
        <family val="2"/>
      </rPr>
      <t>SV</t>
    </r>
  </si>
  <si>
    <t>Patnode Richard V</t>
  </si>
  <si>
    <t xml:space="preserve">Corrigan Brian </t>
  </si>
  <si>
    <t>Knafia David</t>
  </si>
  <si>
    <t xml:space="preserve">Hiltner Tom </t>
  </si>
  <si>
    <t>Wingert Mark V</t>
  </si>
  <si>
    <t>Mills Dale</t>
  </si>
  <si>
    <t xml:space="preserve">Smith Ryan </t>
  </si>
  <si>
    <t xml:space="preserve">Bloom Chad </t>
  </si>
  <si>
    <t>Sjoquist John</t>
  </si>
  <si>
    <t>Dybdahl Kjell*</t>
  </si>
  <si>
    <t xml:space="preserve">Lund Shane </t>
  </si>
  <si>
    <t xml:space="preserve">House Troy </t>
  </si>
  <si>
    <t>Edjucatin Birds</t>
  </si>
  <si>
    <t>Stockstead Tim</t>
  </si>
  <si>
    <t>Landwehr Dan</t>
  </si>
  <si>
    <t>Almen Noah* JR</t>
  </si>
  <si>
    <t xml:space="preserve">Mortensen Kourtney </t>
  </si>
  <si>
    <t>Carlson Andrew yth</t>
  </si>
  <si>
    <t>Jessen Drew</t>
  </si>
  <si>
    <t xml:space="preserve">Larson Josh </t>
  </si>
  <si>
    <t>Gut Busters</t>
  </si>
  <si>
    <t>Zook Tanya</t>
  </si>
  <si>
    <t>Ebertowski John</t>
  </si>
  <si>
    <t>Chmielewski Orson</t>
  </si>
  <si>
    <t>Goenner Brent*</t>
  </si>
  <si>
    <t>Abel Joel*</t>
  </si>
  <si>
    <t>Manteuffel Chris</t>
  </si>
  <si>
    <t>Gustafson Jean</t>
  </si>
  <si>
    <t>Loreth John*R</t>
  </si>
  <si>
    <t>Leaser Mike  JR</t>
  </si>
  <si>
    <t>Flemmimg Lonnie*R</t>
  </si>
  <si>
    <t xml:space="preserve">Steffens Jeremy </t>
  </si>
  <si>
    <t xml:space="preserve">Anderson Tim </t>
  </si>
  <si>
    <t>Buesseler Lou</t>
  </si>
  <si>
    <t xml:space="preserve">Klein Wendy </t>
  </si>
  <si>
    <t>Bermel Chad</t>
  </si>
  <si>
    <t>Ratke Dan*</t>
  </si>
  <si>
    <t>Hanson Scott</t>
  </si>
  <si>
    <t xml:space="preserve">Bermel Chris </t>
  </si>
  <si>
    <t>Metzger Gary*R</t>
  </si>
  <si>
    <t>Offerdahl Jon</t>
  </si>
  <si>
    <t>Tegg Tracy</t>
  </si>
  <si>
    <t>Smeby Bill</t>
  </si>
  <si>
    <t xml:space="preserve">Larson Dan </t>
  </si>
  <si>
    <t>McElmury Carman</t>
  </si>
  <si>
    <t>Maas Andrew</t>
  </si>
  <si>
    <t>Larson Mike</t>
  </si>
  <si>
    <t xml:space="preserve">Gorder Brian </t>
  </si>
  <si>
    <t>Bowman Alan</t>
  </si>
  <si>
    <t>Stevens Bob</t>
  </si>
  <si>
    <t>O'Hara Chris</t>
  </si>
  <si>
    <t xml:space="preserve">Kampa Nick </t>
  </si>
  <si>
    <t>Achman Erick</t>
  </si>
  <si>
    <t>Anderson Jeff</t>
  </si>
  <si>
    <t>Dold Bill</t>
  </si>
  <si>
    <t>McCue Mark* V</t>
  </si>
  <si>
    <r>
      <t xml:space="preserve">Larson Cindy </t>
    </r>
    <r>
      <rPr>
        <b/>
        <sz val="12"/>
        <color rgb="FFFF0000"/>
        <rFont val="Arial"/>
        <family val="2"/>
      </rPr>
      <t>L</t>
    </r>
  </si>
  <si>
    <t>Handeland Joe</t>
  </si>
  <si>
    <t>Mueller Mike</t>
  </si>
  <si>
    <t>Braaten Scott</t>
  </si>
  <si>
    <t>Determan Tony</t>
  </si>
  <si>
    <t>Bursch Bruce</t>
  </si>
  <si>
    <t xml:space="preserve">Job LeRoy </t>
  </si>
  <si>
    <t xml:space="preserve">Volkmuth Mark </t>
  </si>
  <si>
    <t>Kokales Bob</t>
  </si>
  <si>
    <t>Mogensen Ben*R</t>
  </si>
  <si>
    <t xml:space="preserve">Henkemyer Mike </t>
  </si>
  <si>
    <t>Enge Brandon</t>
  </si>
  <si>
    <t xml:space="preserve">Peterka Steve </t>
  </si>
  <si>
    <t xml:space="preserve">Quatier Brad </t>
  </si>
  <si>
    <t>Sufka Matt*</t>
  </si>
  <si>
    <t>Peterson Scott</t>
  </si>
  <si>
    <t xml:space="preserve">Kisor Brian </t>
  </si>
  <si>
    <t>Mork Dan</t>
  </si>
  <si>
    <t>Deutsch Paul*R</t>
  </si>
  <si>
    <t>Jade</t>
  </si>
  <si>
    <t>Thill Andy</t>
  </si>
  <si>
    <t>Imholte Tom *R</t>
  </si>
  <si>
    <t>Schultz Matt</t>
  </si>
  <si>
    <t xml:space="preserve">Castronnovo Art </t>
  </si>
  <si>
    <t>Westerman Tad</t>
  </si>
  <si>
    <t>Trewick Jim</t>
  </si>
  <si>
    <t>Haakonson Chance</t>
  </si>
  <si>
    <t>Daleiden Paul</t>
  </si>
  <si>
    <t>Albig Gary</t>
  </si>
  <si>
    <t>Robson Grady*</t>
  </si>
  <si>
    <t>Ostendorf Dale</t>
  </si>
  <si>
    <t>Klaverkamp Natalie</t>
  </si>
  <si>
    <t>Ostendorf Warren</t>
  </si>
  <si>
    <t>Wurm Jason*R</t>
  </si>
  <si>
    <t>Hollen Maria</t>
  </si>
  <si>
    <t xml:space="preserve">Olson Deland </t>
  </si>
  <si>
    <t>Carlson Deb</t>
  </si>
  <si>
    <t>DQ means did not qualifiy for league prizes.  Missed one or more weeks of league.</t>
  </si>
  <si>
    <t>Scores shaded in yellow means a make up round was shot &amp; shooter re-qualified.</t>
  </si>
  <si>
    <t>HOA Trophy/shells</t>
  </si>
  <si>
    <t>VET HOA cup</t>
  </si>
  <si>
    <t>HOA Sr Super Vet cup</t>
  </si>
  <si>
    <t>HOA Lady vase</t>
  </si>
  <si>
    <t>Rookie of the year, WM Bag</t>
  </si>
  <si>
    <t>HOA of the Summer League</t>
  </si>
  <si>
    <t>Truffle dish &amp; 4 boxes shells</t>
  </si>
  <si>
    <t>HOA Rookie of the Year Award</t>
  </si>
  <si>
    <t>WM Shooting Bag</t>
  </si>
  <si>
    <t>HOA Vet Award</t>
  </si>
  <si>
    <t xml:space="preserve">Mug </t>
  </si>
  <si>
    <t>HOA Super Vet Award</t>
  </si>
  <si>
    <t>Mug</t>
  </si>
  <si>
    <r>
      <t xml:space="preserve">Treptau Lyle </t>
    </r>
    <r>
      <rPr>
        <b/>
        <sz val="14"/>
        <color rgb="FFFF0000"/>
        <rFont val="Arial"/>
        <family val="2"/>
      </rPr>
      <t>SSV</t>
    </r>
  </si>
  <si>
    <t>HOA Sr Super Vet Award</t>
  </si>
  <si>
    <t xml:space="preserve">Clock </t>
  </si>
  <si>
    <t>HOA Lady Award</t>
  </si>
  <si>
    <t>Vase Medal</t>
  </si>
  <si>
    <t>HOA Youth Award</t>
  </si>
  <si>
    <t>HOA Summer League</t>
  </si>
  <si>
    <t>$40 by double shoot off</t>
  </si>
  <si>
    <t>$60 by double shoot off</t>
  </si>
  <si>
    <t>na</t>
  </si>
  <si>
    <t>$100 by shoot off</t>
  </si>
  <si>
    <t>ALL 6 GET TOP GUNS T SHIRT in acknowledgement of their</t>
  </si>
  <si>
    <t>outstanding shooting ability.</t>
  </si>
  <si>
    <t>Congratulations, you are Awesome!</t>
  </si>
  <si>
    <t>Shoot Off Today at 3:30</t>
  </si>
  <si>
    <t>2012 Summer &amp; Buddy League Members Averages</t>
  </si>
  <si>
    <t xml:space="preserve">SUNDAY AUGUST 19, 3:30, 1st - 3rd for money, $100, $60, $40 </t>
  </si>
  <si>
    <t>results</t>
  </si>
  <si>
    <t>2012 League Banquet Scores</t>
  </si>
  <si>
    <t>Name</t>
  </si>
  <si>
    <t>Green H.</t>
  </si>
  <si>
    <t>Lewis</t>
  </si>
  <si>
    <t>Concurrent</t>
  </si>
  <si>
    <t>Berkley Rodgers</t>
  </si>
  <si>
    <t>x</t>
  </si>
  <si>
    <t>HOA -Medal &amp; Knife</t>
  </si>
  <si>
    <t>Bob Bermel</t>
  </si>
  <si>
    <t>1st Place Vet Medal</t>
  </si>
  <si>
    <t>Doug Leaser</t>
  </si>
  <si>
    <t>Tom Pallansch</t>
  </si>
  <si>
    <t>Matt Schuette</t>
  </si>
  <si>
    <t>Scott Hamilton</t>
  </si>
  <si>
    <t>Gary Bermel</t>
  </si>
  <si>
    <t>Lyle Treptau</t>
  </si>
  <si>
    <t>1st Place SV Medal</t>
  </si>
  <si>
    <t>Tim Ash</t>
  </si>
  <si>
    <t>Bernie Bermel</t>
  </si>
  <si>
    <t>Bruce Price</t>
  </si>
  <si>
    <t>Dan Hanson</t>
  </si>
  <si>
    <t>GUEST</t>
  </si>
  <si>
    <t>Evan Boman</t>
  </si>
  <si>
    <t>Gregg Hedtke</t>
  </si>
  <si>
    <t>Jim Gettler</t>
  </si>
  <si>
    <t>Mitch Reinking</t>
  </si>
  <si>
    <t>Tom Klimek</t>
  </si>
  <si>
    <t>Jon Payne</t>
  </si>
  <si>
    <t>Kent McCormack</t>
  </si>
  <si>
    <t>Jeremy Hanson</t>
  </si>
  <si>
    <t>Beau Hamacher</t>
  </si>
  <si>
    <t>Dick Hanson</t>
  </si>
  <si>
    <t>1st Place SSV Medal</t>
  </si>
  <si>
    <t>Kory McCalla</t>
  </si>
  <si>
    <t>Matt Miller</t>
  </si>
  <si>
    <t>Allen Valerius</t>
  </si>
  <si>
    <t>Eric Bonsante</t>
  </si>
  <si>
    <t>Kevin Kleingartner</t>
  </si>
  <si>
    <t>Nick Orton</t>
  </si>
  <si>
    <t>Michael Krause</t>
  </si>
  <si>
    <t>Wayne Cymbaluk</t>
  </si>
  <si>
    <t>Rick Hanson</t>
  </si>
  <si>
    <t>Brent Goenner</t>
  </si>
  <si>
    <t>Chad Ebert</t>
  </si>
  <si>
    <t>Dan Voss</t>
  </si>
  <si>
    <t>Bill Canty</t>
  </si>
  <si>
    <t>Deb Bermel</t>
  </si>
  <si>
    <t>1st Place Lady Medal</t>
  </si>
  <si>
    <t>Jim Allen</t>
  </si>
  <si>
    <t>Garrett Tegg</t>
  </si>
  <si>
    <t>YOUTH</t>
  </si>
  <si>
    <t>1st Place Youth Medal</t>
  </si>
  <si>
    <t xml:space="preserve">Tom Reger </t>
  </si>
  <si>
    <t>Tony Sobania</t>
  </si>
  <si>
    <t>John Berg</t>
  </si>
  <si>
    <t>John Sjoquist</t>
  </si>
  <si>
    <t>Pete Nicholson</t>
  </si>
  <si>
    <t>Andrew Kampa</t>
  </si>
  <si>
    <t>John Anderson</t>
  </si>
  <si>
    <t>Scott Allen</t>
  </si>
  <si>
    <t>Brad Thorud</t>
  </si>
  <si>
    <t>Chris Dybdahl</t>
  </si>
  <si>
    <t>Mike Leaser</t>
  </si>
  <si>
    <t>Mike Payne</t>
  </si>
  <si>
    <t>Paul Klesmit</t>
  </si>
  <si>
    <t>Kjell Dybdahl</t>
  </si>
  <si>
    <t>Mark Nicholson</t>
  </si>
  <si>
    <t>John Brandon</t>
  </si>
  <si>
    <t>Nick Kampa</t>
  </si>
  <si>
    <t>Chris Bermel</t>
  </si>
  <si>
    <t>Richard Patnode</t>
  </si>
  <si>
    <t>Mark Wingert</t>
  </si>
  <si>
    <t>Shane Lund</t>
  </si>
  <si>
    <t>Andrew Mass</t>
  </si>
  <si>
    <t>Tam Bermel</t>
  </si>
  <si>
    <t>Jon Offerdahl</t>
  </si>
  <si>
    <t>Tracy Tegg</t>
  </si>
  <si>
    <t>Ted Reinardy</t>
  </si>
  <si>
    <t>Jeremiah Olson</t>
  </si>
  <si>
    <t>Matt Sufka</t>
  </si>
  <si>
    <t>Gary Albig</t>
  </si>
  <si>
    <t>Carmen McElmury</t>
  </si>
  <si>
    <t>Dean Calpas</t>
  </si>
  <si>
    <t>James Hill</t>
  </si>
  <si>
    <t>Jason Selvog</t>
  </si>
  <si>
    <t>Luke Cesnik</t>
  </si>
  <si>
    <t>Mark Volkmuth</t>
  </si>
  <si>
    <t>Shawn McElmury</t>
  </si>
  <si>
    <t>Steve Hill</t>
  </si>
  <si>
    <t xml:space="preserve">Tanya Zook 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</si>
</sst>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.00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28"/>
      <color theme="1"/>
      <name val="Calibri"/>
      <family val="2"/>
      <scheme val="minor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7" fillId="0" borderId="0" xfId="0" applyFont="1"/>
    <xf numFmtId="0" fontId="7" fillId="0" borderId="1" xfId="0" applyFont="1" applyBorder="1"/>
    <xf numFmtId="0" fontId="7" fillId="0" borderId="0" xfId="0" applyFont="1" applyFill="1" applyBorder="1"/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2" borderId="1" xfId="0" applyFont="1" applyFill="1" applyBorder="1"/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/>
    <xf numFmtId="0" fontId="7" fillId="0" borderId="3" xfId="0" applyFont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11" fillId="0" borderId="0" xfId="1" applyFont="1"/>
    <xf numFmtId="0" fontId="11" fillId="0" borderId="1" xfId="1" applyFont="1" applyBorder="1"/>
    <xf numFmtId="0" fontId="5" fillId="0" borderId="1" xfId="1" applyFont="1" applyFill="1" applyBorder="1" applyAlignment="1" applyProtection="1">
      <protection locked="0"/>
    </xf>
    <xf numFmtId="0" fontId="11" fillId="0" borderId="1" xfId="1" applyFont="1" applyFill="1" applyBorder="1"/>
    <xf numFmtId="0" fontId="11" fillId="4" borderId="1" xfId="1" applyFont="1" applyFill="1" applyBorder="1"/>
    <xf numFmtId="0" fontId="11" fillId="0" borderId="0" xfId="1" applyFont="1" applyBorder="1"/>
    <xf numFmtId="0" fontId="13" fillId="0" borderId="0" xfId="1" applyFont="1"/>
    <xf numFmtId="0" fontId="14" fillId="0" borderId="0" xfId="1" applyFont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1" fillId="5" borderId="1" xfId="1" applyFont="1" applyFill="1" applyBorder="1"/>
    <xf numFmtId="0" fontId="5" fillId="5" borderId="1" xfId="1" applyFont="1" applyFill="1" applyBorder="1" applyAlignment="1" applyProtection="1">
      <protection locked="0"/>
    </xf>
    <xf numFmtId="0" fontId="11" fillId="5" borderId="0" xfId="1" applyFont="1" applyFill="1"/>
    <xf numFmtId="0" fontId="11" fillId="0" borderId="4" xfId="1" applyFont="1" applyBorder="1"/>
    <xf numFmtId="0" fontId="5" fillId="0" borderId="4" xfId="1" applyFont="1" applyFill="1" applyBorder="1" applyAlignment="1" applyProtection="1">
      <protection locked="0"/>
    </xf>
    <xf numFmtId="0" fontId="11" fillId="0" borderId="5" xfId="1" applyFont="1" applyFill="1" applyBorder="1"/>
    <xf numFmtId="0" fontId="5" fillId="0" borderId="5" xfId="1" applyFont="1" applyFill="1" applyBorder="1" applyAlignment="1" applyProtection="1">
      <protection locked="0"/>
    </xf>
    <xf numFmtId="0" fontId="11" fillId="0" borderId="6" xfId="1" applyFont="1" applyBorder="1"/>
    <xf numFmtId="6" fontId="14" fillId="0" borderId="0" xfId="1" applyNumberFormat="1" applyFont="1"/>
    <xf numFmtId="0" fontId="14" fillId="0" borderId="6" xfId="1" applyFont="1" applyBorder="1"/>
    <xf numFmtId="0" fontId="8" fillId="0" borderId="0" xfId="1" applyFont="1" applyFill="1"/>
    <xf numFmtId="0" fontId="16" fillId="3" borderId="1" xfId="1" applyFont="1" applyFill="1" applyBorder="1"/>
    <xf numFmtId="0" fontId="6" fillId="3" borderId="1" xfId="1" applyFont="1" applyFill="1" applyBorder="1" applyAlignment="1" applyProtection="1">
      <protection locked="0"/>
    </xf>
    <xf numFmtId="0" fontId="16" fillId="3" borderId="0" xfId="1" applyFont="1" applyFill="1"/>
    <xf numFmtId="0" fontId="16" fillId="0" borderId="0" xfId="1" applyFont="1" applyFill="1"/>
    <xf numFmtId="0" fontId="16" fillId="0" borderId="1" xfId="1" applyFont="1" applyFill="1" applyBorder="1"/>
    <xf numFmtId="0" fontId="6" fillId="0" borderId="1" xfId="1" applyFont="1" applyFill="1" applyBorder="1" applyAlignment="1" applyProtection="1">
      <protection locked="0"/>
    </xf>
    <xf numFmtId="0" fontId="11" fillId="0" borderId="0" xfId="1" applyFont="1" applyFill="1"/>
    <xf numFmtId="0" fontId="19" fillId="0" borderId="0" xfId="1" applyFont="1" applyFill="1"/>
    <xf numFmtId="0" fontId="9" fillId="0" borderId="0" xfId="1" applyFont="1" applyFill="1"/>
    <xf numFmtId="0" fontId="9" fillId="0" borderId="1" xfId="1" applyFont="1" applyFill="1" applyBorder="1"/>
    <xf numFmtId="0" fontId="20" fillId="0" borderId="1" xfId="1" applyFont="1" applyFill="1" applyBorder="1" applyAlignment="1" applyProtection="1">
      <protection locked="0"/>
    </xf>
    <xf numFmtId="0" fontId="8" fillId="0" borderId="0" xfId="2" applyFont="1" applyBorder="1"/>
    <xf numFmtId="0" fontId="8" fillId="0" borderId="0" xfId="2" applyFont="1" applyBorder="1" applyAlignment="1">
      <alignment horizontal="center"/>
    </xf>
    <xf numFmtId="0" fontId="8" fillId="0" borderId="0" xfId="2" applyFont="1"/>
    <xf numFmtId="0" fontId="11" fillId="0" borderId="1" xfId="2" applyFont="1" applyBorder="1"/>
    <xf numFmtId="0" fontId="11" fillId="0" borderId="1" xfId="2" applyFont="1" applyBorder="1" applyAlignment="1">
      <alignment horizontal="center"/>
    </xf>
    <xf numFmtId="0" fontId="11" fillId="0" borderId="0" xfId="2" applyFont="1"/>
    <xf numFmtId="0" fontId="11" fillId="6" borderId="1" xfId="2" applyFont="1" applyFill="1" applyBorder="1"/>
    <xf numFmtId="0" fontId="11" fillId="6" borderId="1" xfId="2" applyFont="1" applyFill="1" applyBorder="1" applyAlignment="1">
      <alignment horizontal="center"/>
    </xf>
    <xf numFmtId="164" fontId="11" fillId="6" borderId="1" xfId="2" applyNumberFormat="1" applyFont="1" applyFill="1" applyBorder="1" applyAlignment="1">
      <alignment horizontal="center"/>
    </xf>
    <xf numFmtId="0" fontId="11" fillId="6" borderId="0" xfId="2" applyFont="1" applyFill="1"/>
    <xf numFmtId="164" fontId="11" fillId="7" borderId="1" xfId="2" applyNumberFormat="1" applyFont="1" applyFill="1" applyBorder="1" applyAlignment="1">
      <alignment horizontal="center"/>
    </xf>
    <xf numFmtId="164" fontId="11" fillId="0" borderId="1" xfId="2" applyNumberFormat="1" applyFont="1" applyBorder="1" applyAlignment="1">
      <alignment horizontal="center"/>
    </xf>
    <xf numFmtId="0" fontId="11" fillId="0" borderId="0" xfId="2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tabSelected="1" topLeftCell="H1" zoomScale="69" zoomScaleNormal="69" zoomScaleSheetLayoutView="100" workbookViewId="0">
      <selection activeCell="AC49" sqref="AC49"/>
    </sheetView>
  </sheetViews>
  <sheetFormatPr defaultRowHeight="18"/>
  <cols>
    <col min="1" max="1" width="4" style="12" customWidth="1"/>
    <col min="2" max="2" width="7.140625" style="18" customWidth="1"/>
    <col min="3" max="3" width="39" style="12" customWidth="1"/>
    <col min="4" max="4" width="11.140625" style="18" bestFit="1" customWidth="1"/>
    <col min="5" max="5" width="5.28515625" style="18" bestFit="1" customWidth="1"/>
    <col min="6" max="6" width="11.140625" style="18" bestFit="1" customWidth="1"/>
    <col min="7" max="7" width="5.28515625" style="18" bestFit="1" customWidth="1"/>
    <col min="8" max="8" width="11.140625" style="18" bestFit="1" customWidth="1"/>
    <col min="9" max="9" width="5.28515625" style="18" bestFit="1" customWidth="1"/>
    <col min="10" max="10" width="11.140625" style="18" bestFit="1" customWidth="1"/>
    <col min="11" max="11" width="4.5703125" style="18" bestFit="1" customWidth="1"/>
    <col min="12" max="12" width="11.140625" style="12" bestFit="1" customWidth="1"/>
    <col min="13" max="13" width="3.7109375" style="18" customWidth="1"/>
    <col min="14" max="14" width="7.7109375" style="12" hidden="1" customWidth="1"/>
    <col min="15" max="15" width="6.42578125" style="18" customWidth="1"/>
    <col min="16" max="16" width="8.85546875" style="18" bestFit="1" customWidth="1"/>
    <col min="17" max="17" width="8.7109375" style="18" bestFit="1" customWidth="1"/>
    <col min="18" max="18" width="11.140625" style="12" bestFit="1" customWidth="1"/>
    <col min="19" max="19" width="5.28515625" style="12" bestFit="1" customWidth="1"/>
    <col min="20" max="20" width="11.140625" style="12" bestFit="1" customWidth="1"/>
    <col min="21" max="21" width="3.85546875" style="12" customWidth="1"/>
    <col min="22" max="22" width="10.28515625" style="12" bestFit="1" customWidth="1"/>
    <col min="23" max="23" width="4.42578125" style="12" bestFit="1" customWidth="1"/>
    <col min="24" max="24" width="10.28515625" style="12" bestFit="1" customWidth="1"/>
    <col min="25" max="25" width="4.42578125" style="12" bestFit="1" customWidth="1"/>
    <col min="26" max="26" width="12.5703125" style="12" bestFit="1" customWidth="1"/>
    <col min="27" max="28" width="4.42578125" style="12" bestFit="1" customWidth="1"/>
    <col min="29" max="30" width="9.42578125" style="12" bestFit="1" customWidth="1"/>
    <col min="31" max="31" width="8.7109375" style="12" bestFit="1" customWidth="1"/>
    <col min="32" max="32" width="6.5703125" style="12" bestFit="1" customWidth="1"/>
    <col min="33" max="33" width="9.140625" style="12"/>
    <col min="34" max="34" width="21.140625" style="12" bestFit="1" customWidth="1"/>
    <col min="35" max="16384" width="9.140625" style="12"/>
  </cols>
  <sheetData>
    <row r="1" spans="1:34" s="1" customFormat="1" ht="23.25">
      <c r="B1" s="2"/>
      <c r="C1" s="1" t="s">
        <v>0</v>
      </c>
      <c r="D1" s="2"/>
      <c r="E1" s="2"/>
      <c r="F1" s="2"/>
      <c r="G1" s="2"/>
      <c r="H1" s="2"/>
      <c r="I1" s="2"/>
      <c r="J1" s="2"/>
      <c r="K1" s="2"/>
      <c r="M1" s="2"/>
      <c r="O1" s="2"/>
      <c r="P1" s="2"/>
      <c r="Q1" s="2"/>
    </row>
    <row r="2" spans="1:34" s="1" customFormat="1" ht="21" customHeight="1"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M2" s="2"/>
      <c r="O2" s="4" t="s">
        <v>2</v>
      </c>
      <c r="P2" s="4"/>
      <c r="Q2" s="4" t="s">
        <v>3</v>
      </c>
      <c r="R2" s="5"/>
      <c r="S2" s="5"/>
      <c r="T2" s="5"/>
      <c r="U2" s="5"/>
      <c r="V2" s="5"/>
      <c r="W2" s="5"/>
      <c r="X2" s="5"/>
      <c r="Y2" s="5"/>
      <c r="Z2" s="5"/>
      <c r="AA2" s="5"/>
      <c r="AB2" s="5" t="s">
        <v>2</v>
      </c>
      <c r="AC2" s="5"/>
      <c r="AD2" s="6" t="s">
        <v>4</v>
      </c>
      <c r="AE2" s="5" t="s">
        <v>3</v>
      </c>
    </row>
    <row r="3" spans="1:34" s="7" customForma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9</v>
      </c>
      <c r="H3" s="8" t="s">
        <v>11</v>
      </c>
      <c r="I3" s="8" t="s">
        <v>9</v>
      </c>
      <c r="J3" s="8" t="s">
        <v>12</v>
      </c>
      <c r="K3" s="9" t="s">
        <v>9</v>
      </c>
      <c r="L3" s="8" t="s">
        <v>13</v>
      </c>
      <c r="M3" s="8"/>
      <c r="N3" s="8" t="s">
        <v>14</v>
      </c>
      <c r="O3" s="8" t="s">
        <v>9</v>
      </c>
      <c r="P3" s="8" t="s">
        <v>15</v>
      </c>
      <c r="Q3" s="8" t="s">
        <v>16</v>
      </c>
      <c r="R3" s="8" t="s">
        <v>14</v>
      </c>
      <c r="S3" s="8" t="s">
        <v>9</v>
      </c>
      <c r="T3" s="8" t="s">
        <v>17</v>
      </c>
      <c r="U3" s="8" t="s">
        <v>9</v>
      </c>
      <c r="V3" s="8" t="s">
        <v>18</v>
      </c>
      <c r="W3" s="8" t="s">
        <v>9</v>
      </c>
      <c r="X3" s="8" t="s">
        <v>19</v>
      </c>
      <c r="Y3" s="9" t="s">
        <v>9</v>
      </c>
      <c r="Z3" s="8" t="s">
        <v>20</v>
      </c>
      <c r="AA3" s="8" t="s">
        <v>9</v>
      </c>
      <c r="AB3" s="8" t="s">
        <v>9</v>
      </c>
      <c r="AC3" s="8" t="s">
        <v>15</v>
      </c>
      <c r="AD3" s="8" t="s">
        <v>15</v>
      </c>
      <c r="AE3" s="7" t="s">
        <v>16</v>
      </c>
      <c r="AF3" s="9" t="s">
        <v>9</v>
      </c>
    </row>
    <row r="4" spans="1:34" s="10" customFormat="1">
      <c r="A4" s="10">
        <v>1</v>
      </c>
      <c r="B4" s="8" t="s">
        <v>21</v>
      </c>
      <c r="C4" s="11" t="s">
        <v>22</v>
      </c>
      <c r="D4" s="8">
        <v>231</v>
      </c>
      <c r="E4" s="8">
        <v>10</v>
      </c>
      <c r="F4" s="8">
        <v>224.7</v>
      </c>
      <c r="G4" s="8">
        <v>8</v>
      </c>
      <c r="H4" s="8">
        <v>226.7</v>
      </c>
      <c r="I4" s="8">
        <v>10</v>
      </c>
      <c r="J4" s="8">
        <v>233</v>
      </c>
      <c r="K4" s="8">
        <v>10</v>
      </c>
      <c r="L4" s="8">
        <v>234</v>
      </c>
      <c r="M4" s="8">
        <v>10</v>
      </c>
      <c r="N4" s="8"/>
      <c r="O4" s="8">
        <f t="shared" ref="O4:O9" si="0">SUM(E4+G4+I4+K4+M4)</f>
        <v>48</v>
      </c>
      <c r="P4" s="8">
        <f t="shared" ref="P4:P9" si="1">SUM(D4+F4+H4+J4+L4)</f>
        <v>1149.4000000000001</v>
      </c>
      <c r="Q4" s="8">
        <v>3</v>
      </c>
      <c r="R4" s="8">
        <v>234</v>
      </c>
      <c r="S4" s="8">
        <v>10</v>
      </c>
      <c r="T4" s="8">
        <v>229.7</v>
      </c>
      <c r="U4" s="8">
        <v>10</v>
      </c>
      <c r="V4" s="8">
        <v>229</v>
      </c>
      <c r="W4" s="8">
        <v>10</v>
      </c>
      <c r="X4" s="8">
        <v>235</v>
      </c>
      <c r="Y4" s="8">
        <v>10</v>
      </c>
      <c r="Z4" s="8">
        <v>227.3</v>
      </c>
      <c r="AA4" s="8">
        <v>10</v>
      </c>
      <c r="AB4" s="8">
        <f t="shared" ref="AB4:AB9" si="2">SUM(S4+U4+W4+Y4+AA4)</f>
        <v>50</v>
      </c>
      <c r="AC4" s="8">
        <f t="shared" ref="AC4:AC9" si="3">SUM(R4+T4+V4+X4+Z4)</f>
        <v>1155</v>
      </c>
      <c r="AD4" s="8">
        <f t="shared" ref="AD4:AD9" si="4">SUM(P4+AC4)</f>
        <v>2304.4</v>
      </c>
      <c r="AE4" s="8">
        <v>3</v>
      </c>
      <c r="AF4" s="8">
        <v>6</v>
      </c>
      <c r="AG4" s="10" t="s">
        <v>23</v>
      </c>
      <c r="AH4" s="10" t="s">
        <v>24</v>
      </c>
    </row>
    <row r="5" spans="1:34" s="10" customFormat="1">
      <c r="A5" s="10">
        <v>2</v>
      </c>
      <c r="B5" s="8" t="s">
        <v>21</v>
      </c>
      <c r="C5" s="11" t="s">
        <v>25</v>
      </c>
      <c r="D5" s="8">
        <v>207.6</v>
      </c>
      <c r="E5" s="8">
        <v>0</v>
      </c>
      <c r="F5" s="8">
        <v>231</v>
      </c>
      <c r="G5" s="8">
        <v>10</v>
      </c>
      <c r="H5" s="8">
        <v>212.5</v>
      </c>
      <c r="I5" s="8">
        <v>6</v>
      </c>
      <c r="J5" s="8">
        <v>226</v>
      </c>
      <c r="K5" s="8">
        <v>6</v>
      </c>
      <c r="L5" s="8">
        <v>227</v>
      </c>
      <c r="M5" s="8">
        <v>8</v>
      </c>
      <c r="N5" s="8"/>
      <c r="O5" s="8">
        <f t="shared" si="0"/>
        <v>30</v>
      </c>
      <c r="P5" s="8">
        <f t="shared" si="1"/>
        <v>1104.0999999999999</v>
      </c>
      <c r="Q5" s="8">
        <v>2</v>
      </c>
      <c r="R5" s="8">
        <v>226.2</v>
      </c>
      <c r="S5" s="8">
        <v>8</v>
      </c>
      <c r="T5" s="8">
        <v>212.5</v>
      </c>
      <c r="U5" s="8">
        <v>0</v>
      </c>
      <c r="V5" s="8">
        <v>222.7</v>
      </c>
      <c r="W5" s="8">
        <v>8</v>
      </c>
      <c r="X5" s="8">
        <v>226</v>
      </c>
      <c r="Y5" s="8">
        <v>4</v>
      </c>
      <c r="Z5" s="8">
        <v>216.6</v>
      </c>
      <c r="AA5" s="8">
        <v>4</v>
      </c>
      <c r="AB5" s="8">
        <f t="shared" si="2"/>
        <v>24</v>
      </c>
      <c r="AC5" s="8">
        <f t="shared" si="3"/>
        <v>1104</v>
      </c>
      <c r="AD5" s="8">
        <f t="shared" si="4"/>
        <v>2208.1</v>
      </c>
      <c r="AE5" s="8">
        <v>0.5</v>
      </c>
      <c r="AF5" s="8">
        <v>2.5</v>
      </c>
      <c r="AG5" s="10" t="s">
        <v>26</v>
      </c>
      <c r="AH5" s="10" t="s">
        <v>24</v>
      </c>
    </row>
    <row r="6" spans="1:34">
      <c r="A6" s="12">
        <v>3</v>
      </c>
      <c r="B6" s="9" t="s">
        <v>21</v>
      </c>
      <c r="C6" s="13" t="s">
        <v>27</v>
      </c>
      <c r="D6" s="9">
        <v>224.7</v>
      </c>
      <c r="E6" s="9">
        <v>2</v>
      </c>
      <c r="F6" s="9">
        <v>209.4</v>
      </c>
      <c r="G6" s="9">
        <v>0</v>
      </c>
      <c r="H6" s="9">
        <v>193.7</v>
      </c>
      <c r="I6" s="9">
        <v>0</v>
      </c>
      <c r="J6" s="9">
        <v>223</v>
      </c>
      <c r="K6" s="9">
        <v>4</v>
      </c>
      <c r="L6" s="9">
        <v>223</v>
      </c>
      <c r="M6" s="9">
        <v>4</v>
      </c>
      <c r="N6" s="9"/>
      <c r="O6" s="9">
        <f t="shared" si="0"/>
        <v>10</v>
      </c>
      <c r="P6" s="9">
        <f t="shared" si="1"/>
        <v>1073.8</v>
      </c>
      <c r="Q6" s="9"/>
      <c r="R6" s="9">
        <v>224</v>
      </c>
      <c r="S6" s="9">
        <v>6</v>
      </c>
      <c r="T6" s="9">
        <v>220.1</v>
      </c>
      <c r="U6" s="9">
        <v>8</v>
      </c>
      <c r="V6" s="9">
        <v>216.6</v>
      </c>
      <c r="W6" s="9">
        <v>6</v>
      </c>
      <c r="X6" s="9">
        <v>227</v>
      </c>
      <c r="Y6" s="9">
        <v>6</v>
      </c>
      <c r="Z6" s="9">
        <v>215.2</v>
      </c>
      <c r="AA6" s="9">
        <v>2</v>
      </c>
      <c r="AB6" s="9">
        <f t="shared" si="2"/>
        <v>28</v>
      </c>
      <c r="AC6" s="9">
        <f t="shared" si="3"/>
        <v>1102.9000000000001</v>
      </c>
      <c r="AD6" s="9">
        <f t="shared" si="4"/>
        <v>2176.6999999999998</v>
      </c>
      <c r="AE6" s="9">
        <v>2</v>
      </c>
      <c r="AF6" s="9">
        <v>2</v>
      </c>
      <c r="AG6" s="12" t="s">
        <v>28</v>
      </c>
    </row>
    <row r="7" spans="1:34">
      <c r="A7" s="12">
        <v>4</v>
      </c>
      <c r="B7" s="9" t="s">
        <v>21</v>
      </c>
      <c r="C7" s="13" t="s">
        <v>29</v>
      </c>
      <c r="D7" s="9">
        <v>226</v>
      </c>
      <c r="E7" s="9">
        <v>4</v>
      </c>
      <c r="F7" s="9">
        <v>213.7</v>
      </c>
      <c r="G7" s="9">
        <v>2</v>
      </c>
      <c r="H7" s="9">
        <v>217.2</v>
      </c>
      <c r="I7" s="9">
        <v>8</v>
      </c>
      <c r="J7" s="9">
        <v>228</v>
      </c>
      <c r="K7" s="9">
        <v>8</v>
      </c>
      <c r="L7" s="9">
        <v>223.2</v>
      </c>
      <c r="M7" s="9">
        <v>6</v>
      </c>
      <c r="N7" s="9"/>
      <c r="O7" s="9">
        <f t="shared" si="0"/>
        <v>28</v>
      </c>
      <c r="P7" s="9">
        <f t="shared" si="1"/>
        <v>1108.0999999999999</v>
      </c>
      <c r="Q7" s="9">
        <v>1</v>
      </c>
      <c r="R7" s="9">
        <v>218.2</v>
      </c>
      <c r="S7" s="9">
        <v>2</v>
      </c>
      <c r="T7" s="9">
        <v>212.8</v>
      </c>
      <c r="U7" s="9">
        <v>2</v>
      </c>
      <c r="V7" s="9">
        <v>212.1</v>
      </c>
      <c r="W7" s="9">
        <v>4</v>
      </c>
      <c r="X7" s="9">
        <v>225</v>
      </c>
      <c r="Y7" s="9">
        <v>2</v>
      </c>
      <c r="Z7" s="9">
        <v>214</v>
      </c>
      <c r="AA7" s="9">
        <v>0</v>
      </c>
      <c r="AB7" s="9">
        <f t="shared" si="2"/>
        <v>10</v>
      </c>
      <c r="AC7" s="9">
        <f t="shared" si="3"/>
        <v>1082.0999999999999</v>
      </c>
      <c r="AD7" s="9">
        <f t="shared" si="4"/>
        <v>2190.1999999999998</v>
      </c>
      <c r="AE7" s="9"/>
      <c r="AF7" s="9">
        <v>1</v>
      </c>
      <c r="AG7" s="14" t="s">
        <v>30</v>
      </c>
    </row>
    <row r="8" spans="1:34">
      <c r="A8" s="12">
        <v>5</v>
      </c>
      <c r="B8" s="9" t="s">
        <v>21</v>
      </c>
      <c r="C8" s="13" t="s">
        <v>31</v>
      </c>
      <c r="D8" s="9">
        <v>226.4</v>
      </c>
      <c r="E8" s="9">
        <v>6</v>
      </c>
      <c r="F8" s="9">
        <v>218.5</v>
      </c>
      <c r="G8" s="9">
        <v>6</v>
      </c>
      <c r="H8" s="9">
        <v>207.7</v>
      </c>
      <c r="I8" s="9">
        <v>4</v>
      </c>
      <c r="J8" s="9">
        <v>217.4</v>
      </c>
      <c r="K8" s="9">
        <v>2</v>
      </c>
      <c r="L8" s="9">
        <v>221.7</v>
      </c>
      <c r="M8" s="9">
        <v>0</v>
      </c>
      <c r="N8" s="9"/>
      <c r="O8" s="9">
        <f t="shared" si="0"/>
        <v>18</v>
      </c>
      <c r="P8" s="9">
        <f t="shared" si="1"/>
        <v>1091.6999999999998</v>
      </c>
      <c r="Q8" s="9"/>
      <c r="R8" s="9">
        <v>223</v>
      </c>
      <c r="S8" s="9">
        <v>4</v>
      </c>
      <c r="T8" s="9">
        <v>217.2</v>
      </c>
      <c r="U8" s="9">
        <v>4</v>
      </c>
      <c r="V8" s="9">
        <v>210.8</v>
      </c>
      <c r="W8" s="9">
        <v>2</v>
      </c>
      <c r="X8" s="9">
        <v>228</v>
      </c>
      <c r="Y8" s="9">
        <v>8</v>
      </c>
      <c r="Z8" s="9">
        <v>218.7</v>
      </c>
      <c r="AA8" s="9">
        <v>6</v>
      </c>
      <c r="AB8" s="9">
        <f t="shared" si="2"/>
        <v>24</v>
      </c>
      <c r="AC8" s="9">
        <f t="shared" si="3"/>
        <v>1097.7</v>
      </c>
      <c r="AD8" s="9">
        <f t="shared" si="4"/>
        <v>2189.3999999999996</v>
      </c>
      <c r="AE8" s="9">
        <v>0.5</v>
      </c>
      <c r="AF8" s="9">
        <v>0.5</v>
      </c>
      <c r="AG8" s="14" t="s">
        <v>32</v>
      </c>
    </row>
    <row r="9" spans="1:34">
      <c r="A9" s="12">
        <v>6</v>
      </c>
      <c r="B9" s="9" t="s">
        <v>21</v>
      </c>
      <c r="C9" s="13" t="s">
        <v>33</v>
      </c>
      <c r="D9" s="9">
        <v>227</v>
      </c>
      <c r="E9" s="9">
        <v>8</v>
      </c>
      <c r="F9" s="9">
        <v>215.3</v>
      </c>
      <c r="G9" s="9">
        <v>4</v>
      </c>
      <c r="H9" s="9">
        <v>204.5</v>
      </c>
      <c r="I9" s="9">
        <v>2</v>
      </c>
      <c r="J9" s="9">
        <v>206.4</v>
      </c>
      <c r="K9" s="9">
        <v>0</v>
      </c>
      <c r="L9" s="15">
        <v>221.9</v>
      </c>
      <c r="M9" s="9">
        <v>2</v>
      </c>
      <c r="N9" s="9"/>
      <c r="O9" s="9">
        <f t="shared" si="0"/>
        <v>16</v>
      </c>
      <c r="P9" s="9">
        <f t="shared" si="1"/>
        <v>1075.0999999999999</v>
      </c>
      <c r="Q9" s="9"/>
      <c r="R9" s="9">
        <v>200.2</v>
      </c>
      <c r="S9" s="9">
        <v>0</v>
      </c>
      <c r="T9" s="9">
        <v>220</v>
      </c>
      <c r="U9" s="9">
        <v>6</v>
      </c>
      <c r="V9" s="9">
        <v>208.6</v>
      </c>
      <c r="W9" s="9">
        <v>0</v>
      </c>
      <c r="X9" s="9">
        <v>221</v>
      </c>
      <c r="Y9" s="9">
        <v>0</v>
      </c>
      <c r="Z9" s="15">
        <v>220.1</v>
      </c>
      <c r="AA9" s="9">
        <v>8</v>
      </c>
      <c r="AB9" s="9">
        <f t="shared" si="2"/>
        <v>14</v>
      </c>
      <c r="AC9" s="9">
        <f t="shared" si="3"/>
        <v>1069.8999999999999</v>
      </c>
      <c r="AD9" s="9">
        <f t="shared" si="4"/>
        <v>2145</v>
      </c>
      <c r="AE9" s="9"/>
      <c r="AF9" s="9"/>
      <c r="AG9" s="14" t="s">
        <v>34</v>
      </c>
    </row>
    <row r="10" spans="1:34">
      <c r="B10" s="9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4" s="10" customFormat="1">
      <c r="A11" s="10">
        <v>7</v>
      </c>
      <c r="B11" s="8" t="s">
        <v>35</v>
      </c>
      <c r="C11" s="11" t="s">
        <v>36</v>
      </c>
      <c r="D11" s="8">
        <v>220</v>
      </c>
      <c r="E11" s="8">
        <v>7</v>
      </c>
      <c r="F11" s="8">
        <v>205.6</v>
      </c>
      <c r="G11" s="8">
        <v>6</v>
      </c>
      <c r="H11" s="8">
        <v>209.1</v>
      </c>
      <c r="I11" s="8">
        <v>8</v>
      </c>
      <c r="J11" s="8">
        <v>223.5</v>
      </c>
      <c r="K11" s="8">
        <v>10</v>
      </c>
      <c r="L11" s="8">
        <v>215.9</v>
      </c>
      <c r="M11" s="8">
        <v>10</v>
      </c>
      <c r="N11" s="8"/>
      <c r="O11" s="8">
        <f t="shared" ref="O11:O16" si="5">SUM(E11+G11+I11+K11+M11)</f>
        <v>41</v>
      </c>
      <c r="P11" s="8">
        <f t="shared" ref="P11:P16" si="6">SUM(D11+F11+H11+J11+L11)</f>
        <v>1074.1000000000001</v>
      </c>
      <c r="Q11" s="8">
        <v>3</v>
      </c>
      <c r="R11" s="8">
        <v>223</v>
      </c>
      <c r="S11" s="8">
        <v>10</v>
      </c>
      <c r="T11" s="8">
        <v>214.3</v>
      </c>
      <c r="U11" s="8">
        <v>6</v>
      </c>
      <c r="V11" s="8">
        <v>204.8</v>
      </c>
      <c r="W11" s="8">
        <v>4</v>
      </c>
      <c r="X11" s="8">
        <v>226</v>
      </c>
      <c r="Y11" s="8">
        <v>10</v>
      </c>
      <c r="Z11" s="8">
        <v>218</v>
      </c>
      <c r="AA11" s="8">
        <v>10</v>
      </c>
      <c r="AB11" s="8">
        <f t="shared" ref="AB11:AB16" si="7">SUM(S11+U11+W11+Y11+AA11)</f>
        <v>40</v>
      </c>
      <c r="AC11" s="8">
        <f t="shared" ref="AC11:AC16" si="8">SUM(R11+T11+V11+X11+Z11)</f>
        <v>1086.0999999999999</v>
      </c>
      <c r="AD11" s="8">
        <f t="shared" ref="AD11:AD16" si="9">SUM(P11+AC11)</f>
        <v>2160.1999999999998</v>
      </c>
      <c r="AE11" s="8">
        <v>3</v>
      </c>
      <c r="AF11" s="8">
        <v>6</v>
      </c>
      <c r="AG11" s="10" t="s">
        <v>23</v>
      </c>
      <c r="AH11" s="10" t="s">
        <v>24</v>
      </c>
    </row>
    <row r="12" spans="1:34" s="10" customFormat="1">
      <c r="A12" s="10">
        <v>8</v>
      </c>
      <c r="B12" s="8" t="s">
        <v>35</v>
      </c>
      <c r="C12" s="11" t="s">
        <v>37</v>
      </c>
      <c r="D12" s="8">
        <v>215.2</v>
      </c>
      <c r="E12" s="8">
        <v>2</v>
      </c>
      <c r="F12" s="8">
        <v>207</v>
      </c>
      <c r="G12" s="8">
        <v>10</v>
      </c>
      <c r="H12" s="8">
        <v>211.7</v>
      </c>
      <c r="I12" s="8">
        <v>10</v>
      </c>
      <c r="J12" s="8">
        <v>220.9</v>
      </c>
      <c r="K12" s="8">
        <v>8</v>
      </c>
      <c r="L12" s="8">
        <v>213.9</v>
      </c>
      <c r="M12" s="8">
        <v>6</v>
      </c>
      <c r="N12" s="8"/>
      <c r="O12" s="8">
        <f t="shared" si="5"/>
        <v>36</v>
      </c>
      <c r="P12" s="8">
        <f t="shared" si="6"/>
        <v>1068.7</v>
      </c>
      <c r="Q12" s="8">
        <v>2</v>
      </c>
      <c r="R12" s="8">
        <v>212.5</v>
      </c>
      <c r="S12" s="8">
        <v>4</v>
      </c>
      <c r="T12" s="8">
        <v>216.5</v>
      </c>
      <c r="U12" s="8">
        <v>8</v>
      </c>
      <c r="V12" s="8">
        <v>214.9</v>
      </c>
      <c r="W12" s="8">
        <v>10</v>
      </c>
      <c r="X12" s="8">
        <v>220</v>
      </c>
      <c r="Y12" s="8">
        <v>6</v>
      </c>
      <c r="Z12" s="8">
        <v>209</v>
      </c>
      <c r="AA12" s="8">
        <v>4</v>
      </c>
      <c r="AB12" s="8">
        <f t="shared" si="7"/>
        <v>32</v>
      </c>
      <c r="AC12" s="8">
        <f t="shared" si="8"/>
        <v>1072.9000000000001</v>
      </c>
      <c r="AD12" s="8">
        <f t="shared" si="9"/>
        <v>2141.6000000000004</v>
      </c>
      <c r="AE12" s="8">
        <v>1</v>
      </c>
      <c r="AF12" s="8">
        <v>3</v>
      </c>
      <c r="AG12" s="10" t="s">
        <v>26</v>
      </c>
      <c r="AH12" s="10" t="s">
        <v>24</v>
      </c>
    </row>
    <row r="13" spans="1:34">
      <c r="A13" s="12">
        <v>9</v>
      </c>
      <c r="B13" s="9" t="s">
        <v>35</v>
      </c>
      <c r="C13" s="13" t="s">
        <v>38</v>
      </c>
      <c r="D13" s="9">
        <v>226</v>
      </c>
      <c r="E13" s="9">
        <v>10</v>
      </c>
      <c r="F13" s="9">
        <v>198.6</v>
      </c>
      <c r="G13" s="9">
        <v>2</v>
      </c>
      <c r="H13" s="9">
        <v>203</v>
      </c>
      <c r="I13" s="9">
        <v>6</v>
      </c>
      <c r="J13" s="9">
        <v>216.6</v>
      </c>
      <c r="K13" s="9">
        <v>6</v>
      </c>
      <c r="L13" s="9">
        <v>209</v>
      </c>
      <c r="M13" s="9">
        <v>2</v>
      </c>
      <c r="N13" s="9"/>
      <c r="O13" s="9">
        <f t="shared" si="5"/>
        <v>26</v>
      </c>
      <c r="P13" s="9">
        <f t="shared" si="6"/>
        <v>1053.2</v>
      </c>
      <c r="Q13" s="9"/>
      <c r="R13" s="9">
        <v>217.1</v>
      </c>
      <c r="S13" s="9">
        <v>6</v>
      </c>
      <c r="T13" s="9">
        <v>216.9</v>
      </c>
      <c r="U13" s="9">
        <v>10</v>
      </c>
      <c r="V13" s="9">
        <v>207.7</v>
      </c>
      <c r="W13" s="9">
        <v>6</v>
      </c>
      <c r="X13" s="9">
        <v>218.1</v>
      </c>
      <c r="Y13" s="9">
        <v>4</v>
      </c>
      <c r="Z13" s="9">
        <v>215.3</v>
      </c>
      <c r="AA13" s="9">
        <v>8</v>
      </c>
      <c r="AB13" s="9">
        <f t="shared" si="7"/>
        <v>34</v>
      </c>
      <c r="AC13" s="9">
        <f t="shared" si="8"/>
        <v>1075.1000000000001</v>
      </c>
      <c r="AD13" s="9">
        <f t="shared" si="9"/>
        <v>2128.3000000000002</v>
      </c>
      <c r="AE13" s="9">
        <v>2</v>
      </c>
      <c r="AF13" s="9">
        <v>2</v>
      </c>
      <c r="AG13" s="12" t="s">
        <v>28</v>
      </c>
    </row>
    <row r="14" spans="1:34">
      <c r="A14" s="12">
        <v>10</v>
      </c>
      <c r="B14" s="9" t="s">
        <v>35</v>
      </c>
      <c r="C14" s="13" t="s">
        <v>39</v>
      </c>
      <c r="D14" s="9">
        <v>220</v>
      </c>
      <c r="E14" s="9">
        <v>7</v>
      </c>
      <c r="F14" s="9">
        <v>205.8</v>
      </c>
      <c r="G14" s="9">
        <v>8</v>
      </c>
      <c r="H14" s="9">
        <v>200.1</v>
      </c>
      <c r="I14" s="9">
        <v>4</v>
      </c>
      <c r="J14" s="9">
        <v>210.5</v>
      </c>
      <c r="K14" s="9">
        <v>2</v>
      </c>
      <c r="L14" s="9">
        <v>215.8</v>
      </c>
      <c r="M14" s="9">
        <v>8</v>
      </c>
      <c r="N14" s="9"/>
      <c r="O14" s="9">
        <f t="shared" si="5"/>
        <v>29</v>
      </c>
      <c r="P14" s="9">
        <f t="shared" si="6"/>
        <v>1052.2</v>
      </c>
      <c r="Q14" s="9">
        <v>1</v>
      </c>
      <c r="R14" s="9">
        <v>219.9</v>
      </c>
      <c r="S14" s="9">
        <v>8</v>
      </c>
      <c r="T14" s="9">
        <v>212.1</v>
      </c>
      <c r="U14" s="9">
        <v>4</v>
      </c>
      <c r="V14" s="9">
        <v>214.4</v>
      </c>
      <c r="W14" s="9">
        <v>8</v>
      </c>
      <c r="X14" s="9">
        <v>217.2</v>
      </c>
      <c r="Y14" s="9">
        <v>2</v>
      </c>
      <c r="Z14" s="9">
        <v>207</v>
      </c>
      <c r="AA14" s="9">
        <v>2</v>
      </c>
      <c r="AB14" s="9">
        <f t="shared" si="7"/>
        <v>24</v>
      </c>
      <c r="AC14" s="9">
        <f t="shared" si="8"/>
        <v>1070.5999999999999</v>
      </c>
      <c r="AD14" s="9">
        <f t="shared" si="9"/>
        <v>2122.8000000000002</v>
      </c>
      <c r="AE14" s="9"/>
      <c r="AF14" s="9">
        <v>1</v>
      </c>
      <c r="AG14" s="14" t="s">
        <v>30</v>
      </c>
    </row>
    <row r="15" spans="1:34">
      <c r="A15" s="12">
        <v>11</v>
      </c>
      <c r="B15" s="9" t="s">
        <v>35</v>
      </c>
      <c r="C15" s="13" t="s">
        <v>40</v>
      </c>
      <c r="D15" s="9">
        <v>217.2</v>
      </c>
      <c r="E15" s="9">
        <v>4</v>
      </c>
      <c r="F15" s="9">
        <v>204.4</v>
      </c>
      <c r="G15" s="9">
        <v>4</v>
      </c>
      <c r="H15" s="9">
        <v>195.4</v>
      </c>
      <c r="I15" s="9">
        <v>2</v>
      </c>
      <c r="J15" s="9">
        <v>209.3</v>
      </c>
      <c r="K15" s="9">
        <v>0</v>
      </c>
      <c r="L15" s="9">
        <v>212.6</v>
      </c>
      <c r="M15" s="9">
        <v>4</v>
      </c>
      <c r="N15" s="9"/>
      <c r="O15" s="9">
        <f t="shared" si="5"/>
        <v>14</v>
      </c>
      <c r="P15" s="9">
        <f t="shared" si="6"/>
        <v>1038.8999999999999</v>
      </c>
      <c r="Q15" s="9"/>
      <c r="R15" s="9">
        <v>208.4</v>
      </c>
      <c r="S15" s="9">
        <v>2</v>
      </c>
      <c r="T15" s="9">
        <v>199.5</v>
      </c>
      <c r="U15" s="9">
        <v>2</v>
      </c>
      <c r="V15" s="9">
        <v>190.1</v>
      </c>
      <c r="W15" s="9">
        <v>2</v>
      </c>
      <c r="X15" s="9">
        <v>220.6</v>
      </c>
      <c r="Y15" s="9">
        <v>8</v>
      </c>
      <c r="Z15" s="9">
        <v>210.8</v>
      </c>
      <c r="AA15" s="9">
        <v>6</v>
      </c>
      <c r="AB15" s="9">
        <f t="shared" si="7"/>
        <v>20</v>
      </c>
      <c r="AC15" s="9">
        <f t="shared" si="8"/>
        <v>1029.4000000000001</v>
      </c>
      <c r="AD15" s="9">
        <f t="shared" si="9"/>
        <v>2068.3000000000002</v>
      </c>
      <c r="AE15" s="9"/>
      <c r="AF15" s="9"/>
      <c r="AG15" s="14" t="s">
        <v>32</v>
      </c>
    </row>
    <row r="16" spans="1:34">
      <c r="A16" s="12">
        <v>12</v>
      </c>
      <c r="B16" s="9" t="s">
        <v>35</v>
      </c>
      <c r="C16" s="13" t="s">
        <v>41</v>
      </c>
      <c r="D16" s="9">
        <v>176</v>
      </c>
      <c r="E16" s="9">
        <v>0</v>
      </c>
      <c r="F16" s="9">
        <v>152.69999999999999</v>
      </c>
      <c r="G16" s="9">
        <v>0</v>
      </c>
      <c r="H16" s="9">
        <v>195.1</v>
      </c>
      <c r="I16" s="9">
        <v>0</v>
      </c>
      <c r="J16" s="9">
        <v>212.1</v>
      </c>
      <c r="K16" s="9">
        <v>4</v>
      </c>
      <c r="L16" s="9">
        <v>128.1</v>
      </c>
      <c r="M16" s="9">
        <v>0</v>
      </c>
      <c r="N16" s="9"/>
      <c r="O16" s="9">
        <f t="shared" si="5"/>
        <v>4</v>
      </c>
      <c r="P16" s="9">
        <f t="shared" si="6"/>
        <v>864</v>
      </c>
      <c r="Q16" s="9"/>
      <c r="R16" s="9">
        <v>132.6</v>
      </c>
      <c r="S16" s="9">
        <v>0</v>
      </c>
      <c r="T16" s="9">
        <v>86.4</v>
      </c>
      <c r="U16" s="9">
        <v>0</v>
      </c>
      <c r="V16" s="9">
        <v>44</v>
      </c>
      <c r="W16" s="9">
        <v>0</v>
      </c>
      <c r="X16" s="9">
        <v>179</v>
      </c>
      <c r="Y16" s="9">
        <v>0</v>
      </c>
      <c r="Z16" s="9">
        <v>142.1</v>
      </c>
      <c r="AA16" s="9">
        <v>0</v>
      </c>
      <c r="AB16" s="9">
        <f t="shared" si="7"/>
        <v>0</v>
      </c>
      <c r="AC16" s="9">
        <f t="shared" si="8"/>
        <v>584.1</v>
      </c>
      <c r="AD16" s="9">
        <f t="shared" si="9"/>
        <v>1448.1</v>
      </c>
      <c r="AE16" s="9"/>
      <c r="AF16" s="9"/>
      <c r="AG16" s="14" t="s">
        <v>34</v>
      </c>
    </row>
    <row r="17" spans="1:34">
      <c r="B17" s="9"/>
      <c r="C17" s="1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4" s="10" customFormat="1">
      <c r="A18" s="10">
        <v>13</v>
      </c>
      <c r="B18" s="8" t="s">
        <v>42</v>
      </c>
      <c r="C18" s="11" t="s">
        <v>43</v>
      </c>
      <c r="D18" s="8">
        <v>222</v>
      </c>
      <c r="E18" s="8">
        <v>9</v>
      </c>
      <c r="F18" s="8">
        <v>201.6</v>
      </c>
      <c r="G18" s="8">
        <v>10</v>
      </c>
      <c r="H18" s="8">
        <v>208.5</v>
      </c>
      <c r="I18" s="8">
        <v>12</v>
      </c>
      <c r="J18" s="8">
        <v>221.4</v>
      </c>
      <c r="K18" s="8">
        <v>12</v>
      </c>
      <c r="L18" s="8">
        <v>217.7</v>
      </c>
      <c r="M18" s="8">
        <v>12</v>
      </c>
      <c r="N18" s="8"/>
      <c r="O18" s="8">
        <f t="shared" ref="O18:O24" si="10">SUM(E18+G18+I18+K18+M18)</f>
        <v>55</v>
      </c>
      <c r="P18" s="8">
        <f t="shared" ref="P18:P24" si="11">SUM(D18+F18+H18+J18+L18)</f>
        <v>1071.2</v>
      </c>
      <c r="Q18" s="8">
        <v>3</v>
      </c>
      <c r="R18" s="8">
        <v>219.9</v>
      </c>
      <c r="S18" s="8">
        <v>8</v>
      </c>
      <c r="T18" s="8">
        <v>216.2</v>
      </c>
      <c r="U18" s="8">
        <v>10</v>
      </c>
      <c r="V18" s="8">
        <v>216.8</v>
      </c>
      <c r="W18" s="8">
        <v>8</v>
      </c>
      <c r="X18" s="8">
        <v>217.6</v>
      </c>
      <c r="Y18" s="8">
        <v>7</v>
      </c>
      <c r="Z18" s="8">
        <v>217.8</v>
      </c>
      <c r="AA18" s="8">
        <v>12</v>
      </c>
      <c r="AB18" s="8">
        <f t="shared" ref="AB18:AB24" si="12">SUM(S18+U18+W18+Y18+AA18)</f>
        <v>45</v>
      </c>
      <c r="AC18" s="8">
        <f t="shared" ref="AC18:AC24" si="13">SUM(R18+T18+V18+X18+Z18)</f>
        <v>1088.3000000000002</v>
      </c>
      <c r="AD18" s="8">
        <f t="shared" ref="AD18:AD24" si="14">SUM(P18+AC18)</f>
        <v>2159.5</v>
      </c>
      <c r="AE18" s="8">
        <v>3</v>
      </c>
      <c r="AF18" s="8">
        <v>6</v>
      </c>
      <c r="AG18" s="10" t="s">
        <v>23</v>
      </c>
      <c r="AH18" s="10" t="s">
        <v>24</v>
      </c>
    </row>
    <row r="19" spans="1:34" s="10" customFormat="1">
      <c r="A19" s="10">
        <v>14</v>
      </c>
      <c r="B19" s="8" t="s">
        <v>42</v>
      </c>
      <c r="C19" s="11" t="s">
        <v>44</v>
      </c>
      <c r="D19" s="8">
        <v>214</v>
      </c>
      <c r="E19" s="8">
        <v>2</v>
      </c>
      <c r="F19" s="8">
        <v>205.6</v>
      </c>
      <c r="G19" s="8">
        <v>12</v>
      </c>
      <c r="H19" s="8">
        <v>207.2</v>
      </c>
      <c r="I19" s="8">
        <v>10</v>
      </c>
      <c r="J19" s="8">
        <v>215.8</v>
      </c>
      <c r="K19" s="8">
        <v>10</v>
      </c>
      <c r="L19" s="8">
        <v>213.7</v>
      </c>
      <c r="M19" s="8">
        <v>10</v>
      </c>
      <c r="N19" s="8"/>
      <c r="O19" s="8">
        <f t="shared" si="10"/>
        <v>44</v>
      </c>
      <c r="P19" s="8">
        <f t="shared" si="11"/>
        <v>1056.3</v>
      </c>
      <c r="Q19" s="8">
        <v>2</v>
      </c>
      <c r="R19" s="8">
        <v>219</v>
      </c>
      <c r="S19" s="8">
        <v>6</v>
      </c>
      <c r="T19" s="8">
        <v>203.2</v>
      </c>
      <c r="U19" s="8">
        <v>1</v>
      </c>
      <c r="V19" s="8">
        <v>213.8</v>
      </c>
      <c r="W19" s="8">
        <v>6</v>
      </c>
      <c r="X19" s="8">
        <v>223</v>
      </c>
      <c r="Y19" s="8">
        <v>12</v>
      </c>
      <c r="Z19" s="8">
        <v>215.3</v>
      </c>
      <c r="AA19" s="8">
        <v>10</v>
      </c>
      <c r="AB19" s="8">
        <f t="shared" si="12"/>
        <v>35</v>
      </c>
      <c r="AC19" s="8">
        <f t="shared" si="13"/>
        <v>1074.3</v>
      </c>
      <c r="AD19" s="8">
        <f t="shared" si="14"/>
        <v>2130.6</v>
      </c>
      <c r="AE19" s="8">
        <v>2</v>
      </c>
      <c r="AF19" s="8">
        <v>4</v>
      </c>
      <c r="AG19" s="10" t="s">
        <v>26</v>
      </c>
      <c r="AH19" s="10" t="s">
        <v>24</v>
      </c>
    </row>
    <row r="20" spans="1:34">
      <c r="A20" s="12">
        <v>15</v>
      </c>
      <c r="B20" s="9" t="s">
        <v>42</v>
      </c>
      <c r="C20" s="13" t="s">
        <v>45</v>
      </c>
      <c r="D20" s="9">
        <v>224.7</v>
      </c>
      <c r="E20" s="9">
        <v>12</v>
      </c>
      <c r="F20" s="9">
        <v>200.2</v>
      </c>
      <c r="G20" s="9">
        <v>8</v>
      </c>
      <c r="H20" s="9">
        <v>202.7</v>
      </c>
      <c r="I20" s="9">
        <v>6</v>
      </c>
      <c r="J20" s="9">
        <v>213.6</v>
      </c>
      <c r="K20" s="9">
        <v>8</v>
      </c>
      <c r="L20" s="9">
        <v>204.3</v>
      </c>
      <c r="M20" s="9">
        <v>0</v>
      </c>
      <c r="N20" s="9"/>
      <c r="O20" s="9">
        <f t="shared" si="10"/>
        <v>34</v>
      </c>
      <c r="P20" s="9">
        <f t="shared" si="11"/>
        <v>1045.5</v>
      </c>
      <c r="Q20" s="9">
        <v>1</v>
      </c>
      <c r="R20" s="9">
        <v>221.5</v>
      </c>
      <c r="S20" s="9">
        <v>10</v>
      </c>
      <c r="T20" s="9">
        <v>206.2</v>
      </c>
      <c r="U20" s="9">
        <v>6</v>
      </c>
      <c r="V20" s="9">
        <v>199.5</v>
      </c>
      <c r="W20" s="9">
        <v>2</v>
      </c>
      <c r="X20" s="9">
        <v>215.6</v>
      </c>
      <c r="Y20" s="9">
        <v>4</v>
      </c>
      <c r="Z20" s="9">
        <v>212.1</v>
      </c>
      <c r="AA20" s="9">
        <v>6</v>
      </c>
      <c r="AB20" s="9">
        <f t="shared" si="12"/>
        <v>28</v>
      </c>
      <c r="AC20" s="9">
        <f t="shared" si="13"/>
        <v>1054.9000000000001</v>
      </c>
      <c r="AD20" s="9">
        <f t="shared" si="14"/>
        <v>2100.4</v>
      </c>
      <c r="AE20" s="9"/>
      <c r="AF20" s="9">
        <v>1</v>
      </c>
      <c r="AG20" s="12" t="s">
        <v>28</v>
      </c>
    </row>
    <row r="21" spans="1:34">
      <c r="A21" s="12">
        <v>16</v>
      </c>
      <c r="B21" s="9" t="s">
        <v>42</v>
      </c>
      <c r="C21" s="13" t="s">
        <v>46</v>
      </c>
      <c r="D21" s="9">
        <v>211.5</v>
      </c>
      <c r="E21" s="9">
        <v>0</v>
      </c>
      <c r="F21" s="9">
        <v>199.7</v>
      </c>
      <c r="G21" s="9">
        <v>6</v>
      </c>
      <c r="H21" s="9">
        <v>195.3</v>
      </c>
      <c r="I21" s="9">
        <v>4</v>
      </c>
      <c r="J21" s="9">
        <v>205.4</v>
      </c>
      <c r="K21" s="9">
        <v>6</v>
      </c>
      <c r="L21" s="9">
        <v>206.5</v>
      </c>
      <c r="M21" s="9">
        <v>2</v>
      </c>
      <c r="N21" s="9"/>
      <c r="O21" s="9">
        <f t="shared" si="10"/>
        <v>18</v>
      </c>
      <c r="P21" s="9">
        <f t="shared" si="11"/>
        <v>1018.4</v>
      </c>
      <c r="Q21" s="9"/>
      <c r="R21" s="9">
        <v>223</v>
      </c>
      <c r="S21" s="9">
        <v>12</v>
      </c>
      <c r="T21" s="9">
        <v>218.9</v>
      </c>
      <c r="U21" s="9">
        <v>12</v>
      </c>
      <c r="V21" s="9">
        <v>187.3</v>
      </c>
      <c r="W21" s="9">
        <v>0</v>
      </c>
      <c r="X21" s="9">
        <v>217.6</v>
      </c>
      <c r="Y21" s="9">
        <v>7</v>
      </c>
      <c r="Z21" s="9">
        <v>196.4</v>
      </c>
      <c r="AA21" s="9">
        <v>2</v>
      </c>
      <c r="AB21" s="9">
        <f t="shared" si="12"/>
        <v>33</v>
      </c>
      <c r="AC21" s="9">
        <f t="shared" si="13"/>
        <v>1043.2</v>
      </c>
      <c r="AD21" s="9">
        <f t="shared" si="14"/>
        <v>2061.6</v>
      </c>
      <c r="AE21" s="9">
        <v>1</v>
      </c>
      <c r="AF21" s="9">
        <v>1</v>
      </c>
      <c r="AG21" s="14" t="s">
        <v>30</v>
      </c>
    </row>
    <row r="22" spans="1:34">
      <c r="A22" s="12">
        <v>17</v>
      </c>
      <c r="B22" s="9" t="s">
        <v>42</v>
      </c>
      <c r="C22" s="16" t="s">
        <v>47</v>
      </c>
      <c r="D22" s="9">
        <v>220</v>
      </c>
      <c r="E22" s="9">
        <v>6</v>
      </c>
      <c r="F22" s="9">
        <v>196.6</v>
      </c>
      <c r="G22" s="9">
        <v>4</v>
      </c>
      <c r="H22" s="9">
        <v>194.1</v>
      </c>
      <c r="I22" s="9">
        <v>2</v>
      </c>
      <c r="J22" s="9">
        <v>204.6</v>
      </c>
      <c r="K22" s="9">
        <v>4</v>
      </c>
      <c r="L22" s="9">
        <v>208.7</v>
      </c>
      <c r="M22" s="9">
        <v>4</v>
      </c>
      <c r="N22" s="9"/>
      <c r="O22" s="9">
        <f t="shared" si="10"/>
        <v>20</v>
      </c>
      <c r="P22" s="9">
        <f t="shared" si="11"/>
        <v>1024</v>
      </c>
      <c r="Q22" s="9"/>
      <c r="R22" s="9">
        <v>213.9</v>
      </c>
      <c r="S22" s="9">
        <v>2</v>
      </c>
      <c r="T22" s="9">
        <v>215.3</v>
      </c>
      <c r="U22" s="9">
        <v>8</v>
      </c>
      <c r="V22" s="9">
        <v>218</v>
      </c>
      <c r="W22" s="9">
        <v>10</v>
      </c>
      <c r="X22" s="9">
        <v>215</v>
      </c>
      <c r="Y22" s="9">
        <v>2</v>
      </c>
      <c r="Z22" s="9">
        <v>212.9</v>
      </c>
      <c r="AA22" s="9">
        <v>8</v>
      </c>
      <c r="AB22" s="9">
        <f t="shared" si="12"/>
        <v>30</v>
      </c>
      <c r="AC22" s="9">
        <f t="shared" si="13"/>
        <v>1075.1000000000001</v>
      </c>
      <c r="AD22" s="9">
        <f t="shared" si="14"/>
        <v>2099.1000000000004</v>
      </c>
      <c r="AE22" s="9"/>
      <c r="AF22" s="9"/>
      <c r="AG22" s="14" t="s">
        <v>32</v>
      </c>
    </row>
    <row r="23" spans="1:34">
      <c r="A23" s="12">
        <v>18</v>
      </c>
      <c r="B23" s="9" t="s">
        <v>42</v>
      </c>
      <c r="C23" s="13" t="s">
        <v>48</v>
      </c>
      <c r="D23" s="9">
        <v>217.5</v>
      </c>
      <c r="E23" s="9">
        <v>4</v>
      </c>
      <c r="F23" s="9">
        <v>189.1</v>
      </c>
      <c r="G23" s="9">
        <v>0</v>
      </c>
      <c r="H23" s="9">
        <v>206</v>
      </c>
      <c r="I23" s="9">
        <v>8</v>
      </c>
      <c r="J23" s="9">
        <v>186.1</v>
      </c>
      <c r="K23" s="9">
        <v>0</v>
      </c>
      <c r="L23" s="9">
        <v>211.1</v>
      </c>
      <c r="M23" s="9">
        <v>8</v>
      </c>
      <c r="N23" s="9"/>
      <c r="O23" s="9">
        <f t="shared" si="10"/>
        <v>20</v>
      </c>
      <c r="P23" s="9">
        <f t="shared" si="11"/>
        <v>1009.8000000000001</v>
      </c>
      <c r="Q23" s="9"/>
      <c r="R23" s="9">
        <v>214.1</v>
      </c>
      <c r="S23" s="9">
        <v>4</v>
      </c>
      <c r="T23" s="9">
        <v>203.2</v>
      </c>
      <c r="U23" s="9">
        <v>1</v>
      </c>
      <c r="V23" s="9">
        <v>239.6</v>
      </c>
      <c r="W23" s="9">
        <v>12</v>
      </c>
      <c r="X23" s="9">
        <v>219.2</v>
      </c>
      <c r="Y23" s="9">
        <v>10</v>
      </c>
      <c r="Z23" s="9">
        <v>198.4</v>
      </c>
      <c r="AA23" s="9">
        <v>4</v>
      </c>
      <c r="AB23" s="9">
        <f t="shared" si="12"/>
        <v>31</v>
      </c>
      <c r="AC23" s="9">
        <f t="shared" si="13"/>
        <v>1074.5</v>
      </c>
      <c r="AD23" s="9">
        <f t="shared" si="14"/>
        <v>2084.3000000000002</v>
      </c>
      <c r="AE23" s="9"/>
      <c r="AF23" s="9"/>
      <c r="AG23" s="14" t="s">
        <v>34</v>
      </c>
    </row>
    <row r="24" spans="1:34">
      <c r="A24" s="12">
        <v>19</v>
      </c>
      <c r="B24" s="9" t="s">
        <v>42</v>
      </c>
      <c r="C24" s="13" t="s">
        <v>49</v>
      </c>
      <c r="D24" s="9">
        <v>222</v>
      </c>
      <c r="E24" s="9">
        <v>9</v>
      </c>
      <c r="F24" s="9">
        <v>193.4</v>
      </c>
      <c r="G24" s="9">
        <v>2</v>
      </c>
      <c r="H24" s="9">
        <v>191.4</v>
      </c>
      <c r="I24" s="9">
        <v>0</v>
      </c>
      <c r="J24" s="9">
        <v>203.6</v>
      </c>
      <c r="K24" s="9">
        <v>2</v>
      </c>
      <c r="L24" s="9">
        <v>210.4</v>
      </c>
      <c r="M24" s="9">
        <v>6</v>
      </c>
      <c r="N24" s="9"/>
      <c r="O24" s="9">
        <f t="shared" si="10"/>
        <v>19</v>
      </c>
      <c r="P24" s="9">
        <f t="shared" si="11"/>
        <v>1020.8</v>
      </c>
      <c r="Q24" s="9"/>
      <c r="R24" s="9">
        <v>210.3</v>
      </c>
      <c r="S24" s="9">
        <v>0</v>
      </c>
      <c r="T24" s="9">
        <v>204.2</v>
      </c>
      <c r="U24" s="9">
        <v>4</v>
      </c>
      <c r="V24" s="9">
        <v>211.8</v>
      </c>
      <c r="W24" s="9">
        <v>4</v>
      </c>
      <c r="X24" s="9">
        <v>130.4</v>
      </c>
      <c r="Y24" s="9">
        <v>0</v>
      </c>
      <c r="Z24" s="9">
        <v>127</v>
      </c>
      <c r="AA24" s="9">
        <v>0</v>
      </c>
      <c r="AB24" s="9">
        <f t="shared" si="12"/>
        <v>8</v>
      </c>
      <c r="AC24" s="9">
        <f t="shared" si="13"/>
        <v>883.69999999999993</v>
      </c>
      <c r="AD24" s="9">
        <f t="shared" si="14"/>
        <v>1904.5</v>
      </c>
      <c r="AE24" s="9"/>
      <c r="AF24" s="9"/>
      <c r="AG24" s="14" t="s">
        <v>50</v>
      </c>
    </row>
    <row r="25" spans="1:34">
      <c r="B25" s="9"/>
      <c r="C25" s="1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4" s="10" customFormat="1">
      <c r="A26" s="10">
        <v>20</v>
      </c>
      <c r="B26" s="8" t="s">
        <v>51</v>
      </c>
      <c r="C26" s="11" t="s">
        <v>52</v>
      </c>
      <c r="D26" s="8">
        <v>216.8</v>
      </c>
      <c r="E26" s="8">
        <v>6</v>
      </c>
      <c r="F26" s="8">
        <v>208.7</v>
      </c>
      <c r="G26" s="8">
        <v>11</v>
      </c>
      <c r="H26" s="8">
        <v>214.4</v>
      </c>
      <c r="I26" s="8">
        <v>12</v>
      </c>
      <c r="J26" s="8">
        <v>220</v>
      </c>
      <c r="K26" s="8">
        <v>11</v>
      </c>
      <c r="L26" s="8">
        <v>216.5</v>
      </c>
      <c r="M26" s="8">
        <v>8</v>
      </c>
      <c r="N26" s="8"/>
      <c r="O26" s="8">
        <f t="shared" ref="O26:O32" si="15">SUM(E26+G26+I26+K26+M26)</f>
        <v>48</v>
      </c>
      <c r="P26" s="8">
        <f t="shared" ref="P26:P32" si="16">SUM(D26+F26+H26+J26+L26)</f>
        <v>1076.4000000000001</v>
      </c>
      <c r="Q26" s="8">
        <v>3</v>
      </c>
      <c r="R26" s="8">
        <v>217.8</v>
      </c>
      <c r="S26" s="8">
        <v>8</v>
      </c>
      <c r="T26" s="8">
        <v>210.5</v>
      </c>
      <c r="U26" s="8">
        <v>8</v>
      </c>
      <c r="V26" s="8">
        <v>211.7</v>
      </c>
      <c r="W26" s="8">
        <v>6</v>
      </c>
      <c r="X26" s="8">
        <v>223</v>
      </c>
      <c r="Y26" s="8">
        <v>12</v>
      </c>
      <c r="Z26" s="8">
        <v>220</v>
      </c>
      <c r="AA26" s="8">
        <v>10</v>
      </c>
      <c r="AB26" s="8">
        <f t="shared" ref="AB26:AB32" si="17">SUM(S26+U26+W26+Y26+AA26)</f>
        <v>44</v>
      </c>
      <c r="AC26" s="8">
        <f t="shared" ref="AC26:AC32" si="18">SUM(R26+T26+V26+X26+Z26)</f>
        <v>1083</v>
      </c>
      <c r="AD26" s="8">
        <f t="shared" ref="AD26:AD32" si="19">SUM(P26+AC26)</f>
        <v>2159.4</v>
      </c>
      <c r="AE26" s="8">
        <v>2.5</v>
      </c>
      <c r="AF26" s="8">
        <v>5.5</v>
      </c>
      <c r="AG26" s="10" t="s">
        <v>23</v>
      </c>
      <c r="AH26" s="10" t="s">
        <v>24</v>
      </c>
    </row>
    <row r="27" spans="1:34" s="10" customFormat="1">
      <c r="A27" s="10">
        <v>21</v>
      </c>
      <c r="B27" s="8" t="s">
        <v>51</v>
      </c>
      <c r="C27" s="11" t="s">
        <v>53</v>
      </c>
      <c r="D27" s="8">
        <v>219.4</v>
      </c>
      <c r="E27" s="8">
        <v>12</v>
      </c>
      <c r="F27" s="8">
        <v>191.3</v>
      </c>
      <c r="G27" s="8">
        <v>0</v>
      </c>
      <c r="H27" s="8">
        <v>203.2</v>
      </c>
      <c r="I27" s="8">
        <v>10</v>
      </c>
      <c r="J27" s="8">
        <v>208.8</v>
      </c>
      <c r="K27" s="8">
        <v>4</v>
      </c>
      <c r="L27" s="8">
        <v>213.6</v>
      </c>
      <c r="M27" s="8">
        <v>6</v>
      </c>
      <c r="N27" s="8"/>
      <c r="O27" s="8">
        <f t="shared" si="15"/>
        <v>32</v>
      </c>
      <c r="P27" s="8">
        <f t="shared" si="16"/>
        <v>1036.3</v>
      </c>
      <c r="Q27" s="8">
        <v>1</v>
      </c>
      <c r="R27" s="8">
        <v>215.6</v>
      </c>
      <c r="S27" s="8">
        <v>4</v>
      </c>
      <c r="T27" s="8">
        <v>220</v>
      </c>
      <c r="U27" s="8">
        <v>12</v>
      </c>
      <c r="V27" s="8">
        <v>216.4</v>
      </c>
      <c r="W27" s="8">
        <v>8</v>
      </c>
      <c r="X27" s="8">
        <v>221.8</v>
      </c>
      <c r="Y27" s="8">
        <v>10</v>
      </c>
      <c r="Z27" s="8">
        <v>220</v>
      </c>
      <c r="AA27" s="8">
        <v>10</v>
      </c>
      <c r="AB27" s="8">
        <f t="shared" si="17"/>
        <v>44</v>
      </c>
      <c r="AC27" s="8">
        <f t="shared" si="18"/>
        <v>1093.8</v>
      </c>
      <c r="AD27" s="8">
        <f t="shared" si="19"/>
        <v>2130.1</v>
      </c>
      <c r="AE27" s="8">
        <v>2.5</v>
      </c>
      <c r="AF27" s="8">
        <v>3.5</v>
      </c>
      <c r="AG27" s="10" t="s">
        <v>26</v>
      </c>
      <c r="AH27" s="10" t="s">
        <v>24</v>
      </c>
    </row>
    <row r="28" spans="1:34">
      <c r="A28" s="12">
        <v>22</v>
      </c>
      <c r="B28" s="9" t="s">
        <v>51</v>
      </c>
      <c r="C28" s="13" t="s">
        <v>54</v>
      </c>
      <c r="D28" s="9">
        <v>217.5</v>
      </c>
      <c r="E28" s="9">
        <v>8</v>
      </c>
      <c r="F28" s="9">
        <v>199.6</v>
      </c>
      <c r="G28" s="9">
        <v>2</v>
      </c>
      <c r="H28" s="9">
        <v>198.5</v>
      </c>
      <c r="I28" s="9">
        <v>4</v>
      </c>
      <c r="J28" s="9">
        <v>220</v>
      </c>
      <c r="K28" s="9">
        <v>11</v>
      </c>
      <c r="L28" s="9">
        <v>217</v>
      </c>
      <c r="M28" s="9">
        <v>10</v>
      </c>
      <c r="N28" s="9"/>
      <c r="O28" s="9">
        <f t="shared" si="15"/>
        <v>35</v>
      </c>
      <c r="P28" s="9">
        <f t="shared" si="16"/>
        <v>1052.5999999999999</v>
      </c>
      <c r="Q28" s="9">
        <v>2</v>
      </c>
      <c r="R28" s="9">
        <v>213.7</v>
      </c>
      <c r="S28" s="9">
        <v>0</v>
      </c>
      <c r="T28" s="9">
        <v>217.1</v>
      </c>
      <c r="U28" s="9">
        <v>10</v>
      </c>
      <c r="V28" s="9">
        <v>205.1</v>
      </c>
      <c r="W28" s="9">
        <v>0</v>
      </c>
      <c r="X28" s="9">
        <v>220</v>
      </c>
      <c r="Y28" s="9">
        <v>5</v>
      </c>
      <c r="Z28" s="9">
        <v>220</v>
      </c>
      <c r="AA28" s="9">
        <v>10</v>
      </c>
      <c r="AB28" s="9">
        <f t="shared" si="17"/>
        <v>25</v>
      </c>
      <c r="AC28" s="9">
        <f t="shared" si="18"/>
        <v>1075.9000000000001</v>
      </c>
      <c r="AD28" s="9">
        <f t="shared" si="19"/>
        <v>2128.5</v>
      </c>
      <c r="AE28" s="9"/>
      <c r="AF28" s="9">
        <v>2</v>
      </c>
      <c r="AG28" s="12" t="s">
        <v>28</v>
      </c>
    </row>
    <row r="29" spans="1:34">
      <c r="A29" s="12">
        <v>23</v>
      </c>
      <c r="B29" s="9" t="s">
        <v>51</v>
      </c>
      <c r="C29" s="13" t="s">
        <v>55</v>
      </c>
      <c r="D29" s="9">
        <v>211.4</v>
      </c>
      <c r="E29" s="9">
        <v>2</v>
      </c>
      <c r="F29" s="9">
        <v>206.1</v>
      </c>
      <c r="G29" s="9">
        <v>8</v>
      </c>
      <c r="H29" s="9">
        <v>197.1</v>
      </c>
      <c r="I29" s="9">
        <v>2</v>
      </c>
      <c r="J29" s="9">
        <v>216.9</v>
      </c>
      <c r="K29" s="9">
        <v>8</v>
      </c>
      <c r="L29" s="9">
        <v>208.6</v>
      </c>
      <c r="M29" s="9">
        <v>2</v>
      </c>
      <c r="N29" s="9"/>
      <c r="O29" s="9">
        <f t="shared" si="15"/>
        <v>22</v>
      </c>
      <c r="P29" s="9">
        <f t="shared" si="16"/>
        <v>1040.0999999999999</v>
      </c>
      <c r="Q29" s="9"/>
      <c r="R29" s="9">
        <v>221</v>
      </c>
      <c r="S29" s="9">
        <v>12</v>
      </c>
      <c r="T29" s="9">
        <v>205.1</v>
      </c>
      <c r="U29" s="9">
        <v>2</v>
      </c>
      <c r="V29" s="9">
        <v>220</v>
      </c>
      <c r="W29" s="9">
        <v>10</v>
      </c>
      <c r="X29" s="9">
        <v>221</v>
      </c>
      <c r="Y29" s="9">
        <v>8</v>
      </c>
      <c r="Z29" s="9">
        <v>209.1</v>
      </c>
      <c r="AA29" s="9">
        <v>4</v>
      </c>
      <c r="AB29" s="9">
        <f t="shared" si="17"/>
        <v>36</v>
      </c>
      <c r="AC29" s="9">
        <f t="shared" si="18"/>
        <v>1076.2</v>
      </c>
      <c r="AD29" s="9">
        <f t="shared" si="19"/>
        <v>2116.3000000000002</v>
      </c>
      <c r="AE29" s="9">
        <v>1</v>
      </c>
      <c r="AF29" s="9">
        <v>1</v>
      </c>
      <c r="AG29" s="14" t="s">
        <v>30</v>
      </c>
    </row>
    <row r="30" spans="1:34">
      <c r="A30" s="12">
        <v>24</v>
      </c>
      <c r="B30" s="9" t="s">
        <v>51</v>
      </c>
      <c r="C30" s="13" t="s">
        <v>56</v>
      </c>
      <c r="D30" s="9">
        <v>213.1</v>
      </c>
      <c r="E30" s="9">
        <v>4</v>
      </c>
      <c r="F30" s="9">
        <v>203.5</v>
      </c>
      <c r="G30" s="9">
        <v>6</v>
      </c>
      <c r="H30" s="9">
        <v>199.9</v>
      </c>
      <c r="I30" s="9">
        <v>6</v>
      </c>
      <c r="J30" s="9">
        <v>207.1</v>
      </c>
      <c r="K30" s="9">
        <v>2</v>
      </c>
      <c r="L30" s="9">
        <v>212.8</v>
      </c>
      <c r="M30" s="9">
        <v>4</v>
      </c>
      <c r="N30" s="9"/>
      <c r="O30" s="9">
        <f t="shared" si="15"/>
        <v>22</v>
      </c>
      <c r="P30" s="9">
        <f t="shared" si="16"/>
        <v>1036.4000000000001</v>
      </c>
      <c r="Q30" s="9"/>
      <c r="R30" s="9">
        <v>219.3</v>
      </c>
      <c r="S30" s="9">
        <v>10</v>
      </c>
      <c r="T30" s="9">
        <v>210.4</v>
      </c>
      <c r="U30" s="9">
        <v>6</v>
      </c>
      <c r="V30" s="9">
        <v>206.6</v>
      </c>
      <c r="W30" s="9">
        <v>2</v>
      </c>
      <c r="X30" s="9">
        <v>220</v>
      </c>
      <c r="Y30" s="9">
        <v>5</v>
      </c>
      <c r="Z30" s="9">
        <v>208.1</v>
      </c>
      <c r="AA30" s="9">
        <v>2</v>
      </c>
      <c r="AB30" s="9">
        <f t="shared" si="17"/>
        <v>25</v>
      </c>
      <c r="AC30" s="9">
        <f t="shared" si="18"/>
        <v>1064.4000000000001</v>
      </c>
      <c r="AD30" s="9">
        <f t="shared" si="19"/>
        <v>2100.8000000000002</v>
      </c>
      <c r="AE30" s="9"/>
      <c r="AF30" s="9"/>
      <c r="AG30" s="14" t="s">
        <v>32</v>
      </c>
    </row>
    <row r="31" spans="1:34">
      <c r="A31" s="12">
        <v>25</v>
      </c>
      <c r="B31" s="9" t="s">
        <v>51</v>
      </c>
      <c r="C31" s="13" t="s">
        <v>57</v>
      </c>
      <c r="D31" s="9">
        <v>207.4</v>
      </c>
      <c r="E31" s="9">
        <v>0</v>
      </c>
      <c r="F31" s="9">
        <v>208.7</v>
      </c>
      <c r="G31" s="9">
        <v>11</v>
      </c>
      <c r="H31" s="9">
        <v>200.7</v>
      </c>
      <c r="I31" s="9">
        <v>8</v>
      </c>
      <c r="J31" s="9">
        <v>171.5</v>
      </c>
      <c r="K31" s="9">
        <v>0</v>
      </c>
      <c r="L31" s="9">
        <v>219.2</v>
      </c>
      <c r="M31" s="9">
        <v>12</v>
      </c>
      <c r="N31" s="9"/>
      <c r="O31" s="9">
        <f t="shared" si="15"/>
        <v>31</v>
      </c>
      <c r="P31" s="9">
        <f t="shared" si="16"/>
        <v>1007.5</v>
      </c>
      <c r="Q31" s="9"/>
      <c r="R31" s="9">
        <v>215.3</v>
      </c>
      <c r="S31" s="9">
        <v>2</v>
      </c>
      <c r="T31" s="9">
        <v>202.3</v>
      </c>
      <c r="U31" s="9">
        <v>0</v>
      </c>
      <c r="V31" s="9">
        <v>211.2</v>
      </c>
      <c r="W31" s="9">
        <v>4</v>
      </c>
      <c r="X31" s="9">
        <v>217.1</v>
      </c>
      <c r="Y31" s="9">
        <v>2</v>
      </c>
      <c r="Z31" s="9">
        <v>213.1</v>
      </c>
      <c r="AA31" s="9">
        <v>6</v>
      </c>
      <c r="AB31" s="9">
        <f t="shared" si="17"/>
        <v>14</v>
      </c>
      <c r="AC31" s="9">
        <f t="shared" si="18"/>
        <v>1059</v>
      </c>
      <c r="AD31" s="9">
        <f t="shared" si="19"/>
        <v>2066.5</v>
      </c>
      <c r="AE31" s="9"/>
      <c r="AF31" s="9"/>
      <c r="AG31" s="14" t="s">
        <v>34</v>
      </c>
    </row>
    <row r="32" spans="1:34">
      <c r="A32" s="12">
        <v>26</v>
      </c>
      <c r="B32" s="9" t="s">
        <v>51</v>
      </c>
      <c r="C32" s="13" t="s">
        <v>58</v>
      </c>
      <c r="D32" s="9">
        <v>218.8</v>
      </c>
      <c r="E32" s="9">
        <v>10</v>
      </c>
      <c r="F32" s="9">
        <v>200.3</v>
      </c>
      <c r="G32" s="9">
        <v>4</v>
      </c>
      <c r="H32" s="9">
        <v>188.3</v>
      </c>
      <c r="I32" s="9">
        <v>0</v>
      </c>
      <c r="J32" s="9">
        <v>212.47</v>
      </c>
      <c r="K32" s="9">
        <v>6</v>
      </c>
      <c r="L32" s="9">
        <v>155</v>
      </c>
      <c r="M32" s="9">
        <v>0</v>
      </c>
      <c r="N32" s="9"/>
      <c r="O32" s="9">
        <f t="shared" si="15"/>
        <v>20</v>
      </c>
      <c r="P32" s="9">
        <f t="shared" si="16"/>
        <v>974.87000000000012</v>
      </c>
      <c r="Q32" s="9"/>
      <c r="R32" s="9">
        <v>217</v>
      </c>
      <c r="S32" s="9">
        <v>6</v>
      </c>
      <c r="T32" s="9">
        <v>205.4</v>
      </c>
      <c r="U32" s="9">
        <v>4</v>
      </c>
      <c r="V32" s="9">
        <v>221.1</v>
      </c>
      <c r="W32" s="9">
        <v>12</v>
      </c>
      <c r="X32" s="9">
        <v>174.8</v>
      </c>
      <c r="Y32" s="9">
        <v>0</v>
      </c>
      <c r="Z32" s="9">
        <v>157</v>
      </c>
      <c r="AA32" s="9">
        <v>0</v>
      </c>
      <c r="AB32" s="9">
        <f t="shared" si="17"/>
        <v>22</v>
      </c>
      <c r="AC32" s="9">
        <f t="shared" si="18"/>
        <v>975.3</v>
      </c>
      <c r="AD32" s="9">
        <f t="shared" si="19"/>
        <v>1950.17</v>
      </c>
      <c r="AE32" s="9"/>
      <c r="AF32" s="9"/>
      <c r="AG32" s="14" t="s">
        <v>50</v>
      </c>
    </row>
    <row r="33" spans="1:34">
      <c r="B33" s="9"/>
      <c r="C33" s="1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4" s="10" customFormat="1">
      <c r="A34" s="10">
        <v>27</v>
      </c>
      <c r="B34" s="8" t="s">
        <v>59</v>
      </c>
      <c r="C34" s="11" t="s">
        <v>60</v>
      </c>
      <c r="D34" s="8">
        <v>218.7</v>
      </c>
      <c r="E34" s="8">
        <v>10</v>
      </c>
      <c r="F34" s="8">
        <v>204.5</v>
      </c>
      <c r="G34" s="8">
        <v>10</v>
      </c>
      <c r="H34" s="8">
        <v>199.7</v>
      </c>
      <c r="I34" s="8">
        <v>6</v>
      </c>
      <c r="J34" s="8">
        <v>215.4</v>
      </c>
      <c r="K34" s="8">
        <v>10</v>
      </c>
      <c r="L34" s="17">
        <v>220</v>
      </c>
      <c r="M34" s="8">
        <v>12</v>
      </c>
      <c r="N34" s="8"/>
      <c r="O34" s="8">
        <f t="shared" ref="O34:O40" si="20">SUM(E34+G34+I34+K34+M34)</f>
        <v>48</v>
      </c>
      <c r="P34" s="8">
        <f t="shared" ref="P34:P40" si="21">SUM(D34+F34+H34+J34+L34)</f>
        <v>1058.3</v>
      </c>
      <c r="Q34" s="8">
        <v>2.5</v>
      </c>
      <c r="R34" s="8">
        <v>220</v>
      </c>
      <c r="S34" s="8">
        <v>9</v>
      </c>
      <c r="T34" s="8">
        <v>219.3</v>
      </c>
      <c r="U34" s="8">
        <v>12</v>
      </c>
      <c r="V34" s="8">
        <v>221.6</v>
      </c>
      <c r="W34" s="8">
        <v>12</v>
      </c>
      <c r="X34" s="8">
        <v>220.3</v>
      </c>
      <c r="Y34" s="8">
        <v>10</v>
      </c>
      <c r="Z34" s="17">
        <v>219.5</v>
      </c>
      <c r="AA34" s="8">
        <v>10</v>
      </c>
      <c r="AB34" s="8">
        <f t="shared" ref="AB34:AB40" si="22">SUM(S34+U34+W34+Y34+AA34)</f>
        <v>53</v>
      </c>
      <c r="AC34" s="8">
        <f t="shared" ref="AC34:AC40" si="23">SUM(R34+T34+V34+X34+Z34)</f>
        <v>1100.7</v>
      </c>
      <c r="AD34" s="8">
        <f t="shared" ref="AD34:AD40" si="24">SUM(P34+AC34)</f>
        <v>2159</v>
      </c>
      <c r="AE34" s="8">
        <v>3</v>
      </c>
      <c r="AF34" s="8">
        <v>5.5</v>
      </c>
      <c r="AG34" s="10" t="s">
        <v>23</v>
      </c>
      <c r="AH34" s="10" t="s">
        <v>24</v>
      </c>
    </row>
    <row r="35" spans="1:34" s="10" customFormat="1">
      <c r="A35" s="10">
        <v>28</v>
      </c>
      <c r="B35" s="8" t="s">
        <v>59</v>
      </c>
      <c r="C35" s="11" t="s">
        <v>61</v>
      </c>
      <c r="D35" s="8">
        <v>228</v>
      </c>
      <c r="E35" s="8">
        <v>12</v>
      </c>
      <c r="F35" s="8">
        <v>201.1</v>
      </c>
      <c r="G35" s="8">
        <v>8</v>
      </c>
      <c r="H35" s="8">
        <v>205.4</v>
      </c>
      <c r="I35" s="8">
        <v>12</v>
      </c>
      <c r="J35" s="8">
        <v>213.8</v>
      </c>
      <c r="K35" s="8">
        <v>8</v>
      </c>
      <c r="L35" s="8">
        <v>218.8</v>
      </c>
      <c r="M35" s="8">
        <v>8</v>
      </c>
      <c r="N35" s="8"/>
      <c r="O35" s="8">
        <f t="shared" si="20"/>
        <v>48</v>
      </c>
      <c r="P35" s="8">
        <f t="shared" si="21"/>
        <v>1067.0999999999999</v>
      </c>
      <c r="Q35" s="8">
        <v>2.5</v>
      </c>
      <c r="R35" s="8">
        <v>224</v>
      </c>
      <c r="S35" s="8">
        <v>12</v>
      </c>
      <c r="T35" s="8">
        <v>210.5</v>
      </c>
      <c r="U35" s="8">
        <v>8</v>
      </c>
      <c r="V35" s="8">
        <v>205</v>
      </c>
      <c r="W35" s="8">
        <v>8</v>
      </c>
      <c r="X35" s="8">
        <v>227.9</v>
      </c>
      <c r="Y35" s="8">
        <v>12</v>
      </c>
      <c r="Z35" s="8">
        <v>208.8</v>
      </c>
      <c r="AA35" s="8">
        <v>8</v>
      </c>
      <c r="AB35" s="8">
        <f t="shared" si="22"/>
        <v>48</v>
      </c>
      <c r="AC35" s="8">
        <f t="shared" si="23"/>
        <v>1076.2</v>
      </c>
      <c r="AD35" s="8">
        <f t="shared" si="24"/>
        <v>2143.3000000000002</v>
      </c>
      <c r="AE35" s="8">
        <v>2</v>
      </c>
      <c r="AF35" s="8">
        <v>4.5</v>
      </c>
      <c r="AG35" s="10" t="s">
        <v>26</v>
      </c>
      <c r="AH35" s="10" t="s">
        <v>24</v>
      </c>
    </row>
    <row r="36" spans="1:34">
      <c r="A36" s="12">
        <v>29</v>
      </c>
      <c r="B36" s="9" t="s">
        <v>59</v>
      </c>
      <c r="C36" s="13" t="s">
        <v>62</v>
      </c>
      <c r="D36" s="9">
        <v>213.8</v>
      </c>
      <c r="E36" s="9">
        <v>7</v>
      </c>
      <c r="F36" s="9">
        <v>207.5</v>
      </c>
      <c r="G36" s="9">
        <v>12</v>
      </c>
      <c r="H36" s="9">
        <v>190.1</v>
      </c>
      <c r="I36" s="9">
        <v>4</v>
      </c>
      <c r="J36" s="9">
        <v>186</v>
      </c>
      <c r="K36" s="9">
        <v>4</v>
      </c>
      <c r="L36" s="9">
        <v>219.2</v>
      </c>
      <c r="M36" s="9">
        <v>10</v>
      </c>
      <c r="N36" s="9"/>
      <c r="O36" s="9">
        <f t="shared" si="20"/>
        <v>37</v>
      </c>
      <c r="P36" s="9">
        <f t="shared" si="21"/>
        <v>1016.5999999999999</v>
      </c>
      <c r="Q36" s="9">
        <v>1</v>
      </c>
      <c r="R36" s="9">
        <v>204.5</v>
      </c>
      <c r="S36" s="9">
        <v>0</v>
      </c>
      <c r="T36" s="9">
        <v>205.1</v>
      </c>
      <c r="U36" s="9">
        <v>4</v>
      </c>
      <c r="V36" s="9">
        <v>208.2</v>
      </c>
      <c r="W36" s="9">
        <v>10</v>
      </c>
      <c r="X36" s="9">
        <v>214</v>
      </c>
      <c r="Y36" s="9">
        <v>8</v>
      </c>
      <c r="Z36" s="9">
        <v>205</v>
      </c>
      <c r="AA36" s="9">
        <v>6</v>
      </c>
      <c r="AB36" s="9">
        <f t="shared" si="22"/>
        <v>28</v>
      </c>
      <c r="AC36" s="9">
        <f t="shared" si="23"/>
        <v>1036.8</v>
      </c>
      <c r="AD36" s="9">
        <f t="shared" si="24"/>
        <v>2053.3999999999996</v>
      </c>
      <c r="AE36" s="9">
        <v>1</v>
      </c>
      <c r="AF36" s="9">
        <v>2</v>
      </c>
      <c r="AG36" s="12" t="s">
        <v>28</v>
      </c>
    </row>
    <row r="37" spans="1:34">
      <c r="A37" s="12">
        <v>30</v>
      </c>
      <c r="B37" s="9" t="s">
        <v>59</v>
      </c>
      <c r="C37" s="13" t="s">
        <v>63</v>
      </c>
      <c r="D37" s="9">
        <v>213.8</v>
      </c>
      <c r="E37" s="9">
        <v>7</v>
      </c>
      <c r="F37" s="9">
        <v>194.5</v>
      </c>
      <c r="G37" s="9">
        <v>4</v>
      </c>
      <c r="H37" s="9">
        <v>202.8</v>
      </c>
      <c r="I37" s="9">
        <v>10</v>
      </c>
      <c r="J37" s="9">
        <v>219.3</v>
      </c>
      <c r="K37" s="9">
        <v>12</v>
      </c>
      <c r="L37" s="9">
        <v>206.7</v>
      </c>
      <c r="M37" s="9">
        <v>2</v>
      </c>
      <c r="N37" s="9"/>
      <c r="O37" s="9">
        <f t="shared" si="20"/>
        <v>35</v>
      </c>
      <c r="P37" s="9">
        <f t="shared" si="21"/>
        <v>1037.1000000000001</v>
      </c>
      <c r="Q37" s="9"/>
      <c r="R37" s="9">
        <v>206.6</v>
      </c>
      <c r="S37" s="9">
        <v>2</v>
      </c>
      <c r="T37" s="9">
        <v>204.5</v>
      </c>
      <c r="U37" s="9">
        <v>2</v>
      </c>
      <c r="V37" s="9">
        <v>190.4</v>
      </c>
      <c r="W37" s="9">
        <v>4</v>
      </c>
      <c r="X37" s="9">
        <v>212.7</v>
      </c>
      <c r="Y37" s="9">
        <v>4</v>
      </c>
      <c r="Z37" s="9">
        <v>196.8</v>
      </c>
      <c r="AA37" s="9">
        <v>2</v>
      </c>
      <c r="AB37" s="9">
        <f t="shared" si="22"/>
        <v>14</v>
      </c>
      <c r="AC37" s="9">
        <f t="shared" si="23"/>
        <v>1011</v>
      </c>
      <c r="AD37" s="9">
        <f t="shared" si="24"/>
        <v>2048.1000000000004</v>
      </c>
      <c r="AE37" s="9"/>
      <c r="AF37" s="9"/>
      <c r="AG37" s="14" t="s">
        <v>30</v>
      </c>
    </row>
    <row r="38" spans="1:34">
      <c r="A38" s="12">
        <v>31</v>
      </c>
      <c r="B38" s="9" t="s">
        <v>59</v>
      </c>
      <c r="C38" s="13" t="s">
        <v>64</v>
      </c>
      <c r="D38" s="9">
        <v>208.1</v>
      </c>
      <c r="E38" s="9">
        <v>2</v>
      </c>
      <c r="F38" s="9">
        <v>199</v>
      </c>
      <c r="G38" s="9">
        <v>6</v>
      </c>
      <c r="H38" s="9">
        <v>169.1</v>
      </c>
      <c r="I38" s="9">
        <v>0</v>
      </c>
      <c r="J38" s="9">
        <v>203.2</v>
      </c>
      <c r="K38" s="9">
        <v>6</v>
      </c>
      <c r="L38" s="9">
        <v>208.8</v>
      </c>
      <c r="M38" s="9">
        <v>4</v>
      </c>
      <c r="N38" s="9"/>
      <c r="O38" s="9">
        <f t="shared" si="20"/>
        <v>18</v>
      </c>
      <c r="P38" s="9">
        <f t="shared" si="21"/>
        <v>988.2</v>
      </c>
      <c r="Q38" s="9"/>
      <c r="R38" s="9">
        <v>220</v>
      </c>
      <c r="S38" s="9">
        <v>9</v>
      </c>
      <c r="T38" s="9">
        <v>124.5</v>
      </c>
      <c r="U38" s="9">
        <v>0</v>
      </c>
      <c r="V38" s="9">
        <v>158</v>
      </c>
      <c r="W38" s="9">
        <v>2</v>
      </c>
      <c r="X38" s="9">
        <v>173.5</v>
      </c>
      <c r="Y38" s="9">
        <v>0</v>
      </c>
      <c r="Z38" s="9">
        <v>219.7</v>
      </c>
      <c r="AA38" s="9">
        <v>12</v>
      </c>
      <c r="AB38" s="9">
        <f t="shared" si="22"/>
        <v>23</v>
      </c>
      <c r="AC38" s="9">
        <f t="shared" si="23"/>
        <v>895.7</v>
      </c>
      <c r="AD38" s="9">
        <f t="shared" si="24"/>
        <v>1883.9</v>
      </c>
      <c r="AE38" s="9"/>
      <c r="AF38" s="9"/>
      <c r="AG38" s="14" t="s">
        <v>32</v>
      </c>
    </row>
    <row r="39" spans="1:34">
      <c r="A39" s="12">
        <v>32</v>
      </c>
      <c r="B39" s="9" t="s">
        <v>59</v>
      </c>
      <c r="C39" s="13" t="s">
        <v>65</v>
      </c>
      <c r="D39" s="9">
        <v>212.3</v>
      </c>
      <c r="E39" s="9">
        <v>4</v>
      </c>
      <c r="F39" s="9">
        <v>193</v>
      </c>
      <c r="G39" s="9">
        <v>2</v>
      </c>
      <c r="H39" s="9">
        <v>187.8</v>
      </c>
      <c r="I39" s="9">
        <v>2</v>
      </c>
      <c r="J39" s="9">
        <v>88</v>
      </c>
      <c r="K39" s="9">
        <v>2</v>
      </c>
      <c r="L39" s="9">
        <v>213.1</v>
      </c>
      <c r="M39" s="9">
        <v>6</v>
      </c>
      <c r="N39" s="9"/>
      <c r="O39" s="9">
        <f t="shared" si="20"/>
        <v>16</v>
      </c>
      <c r="P39" s="9">
        <f t="shared" si="21"/>
        <v>894.2</v>
      </c>
      <c r="Q39" s="9"/>
      <c r="R39" s="9">
        <v>209.2</v>
      </c>
      <c r="S39" s="9">
        <v>6</v>
      </c>
      <c r="T39" s="9">
        <v>211.8</v>
      </c>
      <c r="U39" s="9">
        <v>10</v>
      </c>
      <c r="V39" s="9">
        <v>127.6</v>
      </c>
      <c r="W39" s="9">
        <v>0</v>
      </c>
      <c r="X39" s="9">
        <v>175.9</v>
      </c>
      <c r="Y39" s="9">
        <v>2</v>
      </c>
      <c r="Z39" s="9">
        <v>202</v>
      </c>
      <c r="AA39" s="9">
        <v>4</v>
      </c>
      <c r="AB39" s="9">
        <f t="shared" si="22"/>
        <v>22</v>
      </c>
      <c r="AC39" s="9">
        <f t="shared" si="23"/>
        <v>926.5</v>
      </c>
      <c r="AD39" s="9">
        <f t="shared" si="24"/>
        <v>1820.7</v>
      </c>
      <c r="AE39" s="9"/>
      <c r="AF39" s="9"/>
      <c r="AG39" s="14" t="s">
        <v>34</v>
      </c>
    </row>
    <row r="40" spans="1:34">
      <c r="A40" s="12">
        <v>33</v>
      </c>
      <c r="B40" s="9" t="s">
        <v>59</v>
      </c>
      <c r="C40" s="13" t="s">
        <v>66</v>
      </c>
      <c r="D40" s="9">
        <v>207.9</v>
      </c>
      <c r="E40" s="9">
        <v>0</v>
      </c>
      <c r="F40" s="9">
        <v>188.7</v>
      </c>
      <c r="G40" s="9">
        <v>0</v>
      </c>
      <c r="H40" s="9">
        <v>201.7</v>
      </c>
      <c r="I40" s="9">
        <v>8</v>
      </c>
      <c r="J40" s="9">
        <v>0</v>
      </c>
      <c r="K40" s="9">
        <v>0</v>
      </c>
      <c r="L40" s="15">
        <v>190</v>
      </c>
      <c r="M40" s="9">
        <v>0</v>
      </c>
      <c r="N40" s="9"/>
      <c r="O40" s="9">
        <f t="shared" si="20"/>
        <v>8</v>
      </c>
      <c r="P40" s="9">
        <f t="shared" si="21"/>
        <v>788.3</v>
      </c>
      <c r="Q40" s="9"/>
      <c r="R40" s="9">
        <v>208</v>
      </c>
      <c r="S40" s="9">
        <v>4</v>
      </c>
      <c r="T40" s="9">
        <v>206.4</v>
      </c>
      <c r="U40" s="9">
        <v>6</v>
      </c>
      <c r="V40" s="9">
        <v>197.2</v>
      </c>
      <c r="W40" s="9">
        <v>6</v>
      </c>
      <c r="X40" s="9">
        <v>213.1</v>
      </c>
      <c r="Y40" s="9">
        <v>6</v>
      </c>
      <c r="Z40" s="15">
        <v>120.9</v>
      </c>
      <c r="AA40" s="9">
        <v>0</v>
      </c>
      <c r="AB40" s="9">
        <f t="shared" si="22"/>
        <v>22</v>
      </c>
      <c r="AC40" s="9">
        <f t="shared" si="23"/>
        <v>945.59999999999991</v>
      </c>
      <c r="AD40" s="9">
        <f t="shared" si="24"/>
        <v>1733.8999999999999</v>
      </c>
      <c r="AE40" s="9"/>
      <c r="AF40" s="9"/>
      <c r="AG40" s="14" t="s">
        <v>50</v>
      </c>
    </row>
    <row r="41" spans="1:34">
      <c r="B41" s="9"/>
      <c r="C41" s="13"/>
      <c r="D41" s="9"/>
      <c r="E41" s="9"/>
      <c r="F41" s="9"/>
      <c r="G41" s="9"/>
      <c r="H41" s="9"/>
      <c r="I41" s="9"/>
      <c r="J41" s="9"/>
      <c r="K41" s="9"/>
      <c r="L41" s="15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5"/>
      <c r="AA41" s="9"/>
      <c r="AB41" s="9"/>
      <c r="AC41" s="9"/>
      <c r="AD41" s="9"/>
      <c r="AE41" s="9"/>
      <c r="AF41" s="9"/>
    </row>
    <row r="42" spans="1:34" s="10" customFormat="1">
      <c r="A42" s="10">
        <v>34</v>
      </c>
      <c r="B42" s="8" t="s">
        <v>67</v>
      </c>
      <c r="C42" s="11" t="s">
        <v>68</v>
      </c>
      <c r="D42" s="8">
        <v>217.7</v>
      </c>
      <c r="E42" s="8">
        <v>12</v>
      </c>
      <c r="F42" s="8">
        <v>191.3</v>
      </c>
      <c r="G42" s="8">
        <v>6</v>
      </c>
      <c r="H42" s="8">
        <v>202.5</v>
      </c>
      <c r="I42" s="8">
        <v>12</v>
      </c>
      <c r="J42" s="8">
        <v>191.6</v>
      </c>
      <c r="K42" s="8">
        <v>4</v>
      </c>
      <c r="L42" s="8">
        <v>216.7</v>
      </c>
      <c r="M42" s="8">
        <v>10</v>
      </c>
      <c r="N42" s="8"/>
      <c r="O42" s="8">
        <f t="shared" ref="O42:O48" si="25">SUM(E42+G42+I42+K42+M42)</f>
        <v>44</v>
      </c>
      <c r="P42" s="8">
        <f t="shared" ref="P42:P48" si="26">SUM(D42+F42+H42+J42+L42)</f>
        <v>1019.8</v>
      </c>
      <c r="Q42" s="8">
        <v>3</v>
      </c>
      <c r="R42" s="8">
        <v>216.8</v>
      </c>
      <c r="S42" s="8">
        <v>6</v>
      </c>
      <c r="T42" s="8">
        <v>207.8</v>
      </c>
      <c r="U42" s="8">
        <v>8</v>
      </c>
      <c r="V42" s="8">
        <v>209.6</v>
      </c>
      <c r="W42" s="8">
        <v>10</v>
      </c>
      <c r="X42" s="8">
        <v>220</v>
      </c>
      <c r="Y42" s="8">
        <v>9</v>
      </c>
      <c r="Z42" s="8">
        <v>215</v>
      </c>
      <c r="AA42" s="8">
        <v>10</v>
      </c>
      <c r="AB42" s="8">
        <f t="shared" ref="AB42:AB48" si="27">SUM(S42+U42+W42+Y42+AA42)</f>
        <v>43</v>
      </c>
      <c r="AC42" s="8">
        <f t="shared" ref="AC42:AC48" si="28">SUM(R42+T42+V42+X42+Z42)</f>
        <v>1069.2</v>
      </c>
      <c r="AD42" s="8">
        <f t="shared" ref="AD42:AD48" si="29">SUM(P42+AC42)</f>
        <v>2089</v>
      </c>
      <c r="AE42" s="8">
        <v>3</v>
      </c>
      <c r="AF42" s="8">
        <v>6</v>
      </c>
      <c r="AG42" s="10" t="s">
        <v>23</v>
      </c>
      <c r="AH42" s="10" t="s">
        <v>24</v>
      </c>
    </row>
    <row r="43" spans="1:34" s="10" customFormat="1">
      <c r="A43" s="10">
        <v>35</v>
      </c>
      <c r="B43" s="8" t="s">
        <v>67</v>
      </c>
      <c r="C43" s="11" t="s">
        <v>69</v>
      </c>
      <c r="D43" s="8">
        <v>215.8</v>
      </c>
      <c r="E43" s="8">
        <v>8</v>
      </c>
      <c r="F43" s="8">
        <v>200.3</v>
      </c>
      <c r="G43" s="8">
        <v>10</v>
      </c>
      <c r="H43" s="8">
        <v>181.8</v>
      </c>
      <c r="I43" s="8">
        <v>2</v>
      </c>
      <c r="J43" s="8">
        <v>208.8</v>
      </c>
      <c r="K43" s="8">
        <v>10</v>
      </c>
      <c r="L43" s="8">
        <v>217.4</v>
      </c>
      <c r="M43" s="8">
        <v>12</v>
      </c>
      <c r="N43" s="8"/>
      <c r="O43" s="8">
        <f t="shared" si="25"/>
        <v>42</v>
      </c>
      <c r="P43" s="8">
        <f t="shared" si="26"/>
        <v>1024.1000000000001</v>
      </c>
      <c r="Q43" s="8">
        <v>2</v>
      </c>
      <c r="R43" s="8">
        <v>215.2</v>
      </c>
      <c r="S43" s="8">
        <v>4</v>
      </c>
      <c r="T43" s="8">
        <v>208.3</v>
      </c>
      <c r="U43" s="8">
        <v>12</v>
      </c>
      <c r="V43" s="8">
        <v>212</v>
      </c>
      <c r="W43" s="8">
        <v>12</v>
      </c>
      <c r="X43" s="8">
        <v>220</v>
      </c>
      <c r="Y43" s="8">
        <v>9</v>
      </c>
      <c r="Z43" s="8">
        <v>208.7</v>
      </c>
      <c r="AA43" s="8">
        <v>4</v>
      </c>
      <c r="AB43" s="8">
        <f t="shared" si="27"/>
        <v>41</v>
      </c>
      <c r="AC43" s="8">
        <f t="shared" si="28"/>
        <v>1064.2</v>
      </c>
      <c r="AD43" s="8">
        <f t="shared" si="29"/>
        <v>2088.3000000000002</v>
      </c>
      <c r="AE43" s="8">
        <v>2</v>
      </c>
      <c r="AF43" s="8">
        <v>4</v>
      </c>
      <c r="AG43" s="10" t="s">
        <v>26</v>
      </c>
      <c r="AH43" s="10" t="s">
        <v>24</v>
      </c>
    </row>
    <row r="44" spans="1:34">
      <c r="A44" s="12">
        <v>36</v>
      </c>
      <c r="B44" s="9" t="s">
        <v>67</v>
      </c>
      <c r="C44" s="16" t="s">
        <v>70</v>
      </c>
      <c r="D44" s="9">
        <v>209.2</v>
      </c>
      <c r="E44" s="9">
        <v>4</v>
      </c>
      <c r="F44" s="9">
        <v>196.4</v>
      </c>
      <c r="G44" s="9">
        <v>8</v>
      </c>
      <c r="H44" s="9">
        <v>199.3</v>
      </c>
      <c r="I44" s="9">
        <v>10</v>
      </c>
      <c r="J44" s="9">
        <v>209.3</v>
      </c>
      <c r="K44" s="9">
        <v>12</v>
      </c>
      <c r="L44" s="9">
        <v>207.9</v>
      </c>
      <c r="M44" s="9">
        <v>2</v>
      </c>
      <c r="N44" s="9"/>
      <c r="O44" s="9">
        <f t="shared" si="25"/>
        <v>36</v>
      </c>
      <c r="P44" s="9">
        <f t="shared" si="26"/>
        <v>1022.1</v>
      </c>
      <c r="Q44" s="9">
        <v>1</v>
      </c>
      <c r="R44" s="9">
        <v>205</v>
      </c>
      <c r="S44" s="9">
        <v>2</v>
      </c>
      <c r="T44" s="9">
        <v>208.1</v>
      </c>
      <c r="U44" s="9">
        <v>10</v>
      </c>
      <c r="V44" s="9">
        <v>209.4</v>
      </c>
      <c r="W44" s="9">
        <v>8</v>
      </c>
      <c r="X44" s="9">
        <v>220</v>
      </c>
      <c r="Y44" s="9">
        <v>9</v>
      </c>
      <c r="Z44" s="9">
        <v>214</v>
      </c>
      <c r="AA44" s="9">
        <v>6</v>
      </c>
      <c r="AB44" s="9">
        <f t="shared" si="27"/>
        <v>35</v>
      </c>
      <c r="AC44" s="9">
        <f t="shared" si="28"/>
        <v>1056.5</v>
      </c>
      <c r="AD44" s="9">
        <f t="shared" si="29"/>
        <v>2078.6</v>
      </c>
      <c r="AE44" s="9"/>
      <c r="AF44" s="9">
        <v>1</v>
      </c>
      <c r="AG44" s="12" t="s">
        <v>28</v>
      </c>
    </row>
    <row r="45" spans="1:34">
      <c r="A45" s="12">
        <v>37</v>
      </c>
      <c r="B45" s="9" t="s">
        <v>67</v>
      </c>
      <c r="C45" s="16" t="s">
        <v>71</v>
      </c>
      <c r="D45" s="9">
        <v>216.2</v>
      </c>
      <c r="E45" s="9">
        <v>10</v>
      </c>
      <c r="F45" s="9">
        <v>190.5</v>
      </c>
      <c r="G45" s="9">
        <v>2</v>
      </c>
      <c r="H45" s="9">
        <v>198.7</v>
      </c>
      <c r="I45" s="9">
        <v>8</v>
      </c>
      <c r="J45" s="9">
        <v>179.9</v>
      </c>
      <c r="K45" s="9">
        <v>2</v>
      </c>
      <c r="L45" s="9">
        <v>216.2</v>
      </c>
      <c r="M45" s="9">
        <v>8</v>
      </c>
      <c r="N45" s="9"/>
      <c r="O45" s="9">
        <f t="shared" si="25"/>
        <v>30</v>
      </c>
      <c r="P45" s="9">
        <f t="shared" si="26"/>
        <v>1001.5</v>
      </c>
      <c r="Q45" s="9"/>
      <c r="R45" s="9">
        <v>218.4</v>
      </c>
      <c r="S45" s="9">
        <v>10</v>
      </c>
      <c r="T45" s="9">
        <v>201.1</v>
      </c>
      <c r="U45" s="9">
        <v>4</v>
      </c>
      <c r="V45" s="9">
        <v>207.5</v>
      </c>
      <c r="W45" s="9">
        <v>6</v>
      </c>
      <c r="X45" s="9">
        <v>208.4</v>
      </c>
      <c r="Y45" s="9">
        <v>6</v>
      </c>
      <c r="Z45" s="9">
        <v>216.4</v>
      </c>
      <c r="AA45" s="9">
        <v>12</v>
      </c>
      <c r="AB45" s="9">
        <f t="shared" si="27"/>
        <v>38</v>
      </c>
      <c r="AC45" s="9">
        <f t="shared" si="28"/>
        <v>1051.8</v>
      </c>
      <c r="AD45" s="9">
        <f t="shared" si="29"/>
        <v>2053.3000000000002</v>
      </c>
      <c r="AE45" s="9">
        <v>1</v>
      </c>
      <c r="AF45" s="9">
        <v>1</v>
      </c>
      <c r="AG45" s="14" t="s">
        <v>30</v>
      </c>
    </row>
    <row r="46" spans="1:34">
      <c r="A46" s="12">
        <v>38</v>
      </c>
      <c r="B46" s="9" t="s">
        <v>67</v>
      </c>
      <c r="C46" s="13" t="s">
        <v>72</v>
      </c>
      <c r="D46" s="9">
        <v>203.7</v>
      </c>
      <c r="E46" s="9">
        <v>2</v>
      </c>
      <c r="F46" s="9">
        <v>209.1</v>
      </c>
      <c r="G46" s="9">
        <v>12</v>
      </c>
      <c r="H46" s="9">
        <v>184.2</v>
      </c>
      <c r="I46" s="9">
        <v>4</v>
      </c>
      <c r="J46" s="9">
        <v>199.1</v>
      </c>
      <c r="K46" s="9">
        <v>6</v>
      </c>
      <c r="L46" s="9">
        <v>210.6</v>
      </c>
      <c r="M46" s="9">
        <v>6</v>
      </c>
      <c r="N46" s="9"/>
      <c r="O46" s="9">
        <f t="shared" si="25"/>
        <v>30</v>
      </c>
      <c r="P46" s="9">
        <f t="shared" si="26"/>
        <v>1006.7</v>
      </c>
      <c r="Q46" s="9"/>
      <c r="R46" s="9">
        <v>217.9</v>
      </c>
      <c r="S46" s="9">
        <v>8</v>
      </c>
      <c r="T46" s="9">
        <v>193.8</v>
      </c>
      <c r="U46" s="9">
        <v>2</v>
      </c>
      <c r="V46" s="9">
        <v>202.6</v>
      </c>
      <c r="W46" s="9">
        <v>4</v>
      </c>
      <c r="X46" s="9">
        <v>161.6</v>
      </c>
      <c r="Y46" s="9">
        <v>2</v>
      </c>
      <c r="Z46" s="9">
        <v>165.3</v>
      </c>
      <c r="AA46" s="9">
        <v>2</v>
      </c>
      <c r="AB46" s="9">
        <f t="shared" si="27"/>
        <v>18</v>
      </c>
      <c r="AC46" s="9">
        <f t="shared" si="28"/>
        <v>941.2</v>
      </c>
      <c r="AD46" s="9">
        <f t="shared" si="29"/>
        <v>1947.9</v>
      </c>
      <c r="AE46" s="9"/>
      <c r="AF46" s="9"/>
      <c r="AG46" s="14" t="s">
        <v>32</v>
      </c>
    </row>
    <row r="47" spans="1:34">
      <c r="A47" s="12">
        <v>39</v>
      </c>
      <c r="B47" s="9" t="s">
        <v>67</v>
      </c>
      <c r="C47" s="13" t="s">
        <v>73</v>
      </c>
      <c r="D47" s="9">
        <v>214.8</v>
      </c>
      <c r="E47" s="9">
        <v>6</v>
      </c>
      <c r="F47" s="9">
        <v>185.4</v>
      </c>
      <c r="G47" s="9">
        <v>0</v>
      </c>
      <c r="H47" s="9">
        <v>185.2</v>
      </c>
      <c r="I47" s="9">
        <v>6</v>
      </c>
      <c r="J47" s="9">
        <v>202.6</v>
      </c>
      <c r="K47" s="9">
        <v>8</v>
      </c>
      <c r="L47" s="9">
        <v>0</v>
      </c>
      <c r="M47" s="9">
        <v>0</v>
      </c>
      <c r="N47" s="9"/>
      <c r="O47" s="9">
        <f t="shared" si="25"/>
        <v>20</v>
      </c>
      <c r="P47" s="9">
        <f t="shared" si="26"/>
        <v>788.00000000000011</v>
      </c>
      <c r="Q47" s="9"/>
      <c r="R47" s="9">
        <v>219.6</v>
      </c>
      <c r="S47" s="9">
        <v>12</v>
      </c>
      <c r="T47" s="9">
        <v>206.8</v>
      </c>
      <c r="U47" s="9">
        <v>6</v>
      </c>
      <c r="V47" s="9">
        <v>197.5</v>
      </c>
      <c r="W47" s="9">
        <v>2</v>
      </c>
      <c r="X47" s="9">
        <v>200.2</v>
      </c>
      <c r="Y47" s="9">
        <v>4</v>
      </c>
      <c r="Z47" s="9">
        <v>214.8</v>
      </c>
      <c r="AA47" s="9">
        <v>8</v>
      </c>
      <c r="AB47" s="9">
        <f t="shared" si="27"/>
        <v>32</v>
      </c>
      <c r="AC47" s="9">
        <f t="shared" si="28"/>
        <v>1038.8999999999999</v>
      </c>
      <c r="AD47" s="9">
        <f t="shared" si="29"/>
        <v>1826.9</v>
      </c>
      <c r="AE47" s="9"/>
      <c r="AF47" s="9"/>
      <c r="AG47" s="14" t="s">
        <v>34</v>
      </c>
    </row>
    <row r="48" spans="1:34">
      <c r="A48" s="12">
        <v>40</v>
      </c>
      <c r="B48" s="9" t="s">
        <v>67</v>
      </c>
      <c r="C48" s="13" t="s">
        <v>74</v>
      </c>
      <c r="D48" s="9">
        <v>158.5</v>
      </c>
      <c r="E48" s="9">
        <v>0</v>
      </c>
      <c r="F48" s="9">
        <v>191</v>
      </c>
      <c r="G48" s="9">
        <v>4</v>
      </c>
      <c r="H48" s="9">
        <v>169</v>
      </c>
      <c r="I48" s="9">
        <v>0</v>
      </c>
      <c r="J48" s="9">
        <v>142.80000000000001</v>
      </c>
      <c r="K48" s="9">
        <v>0</v>
      </c>
      <c r="L48" s="9">
        <v>209.9</v>
      </c>
      <c r="M48" s="9">
        <v>4</v>
      </c>
      <c r="N48" s="9"/>
      <c r="O48" s="9">
        <f t="shared" si="25"/>
        <v>8</v>
      </c>
      <c r="P48" s="9">
        <f t="shared" si="26"/>
        <v>871.19999999999993</v>
      </c>
      <c r="Q48" s="9"/>
      <c r="R48" s="9">
        <v>192.5</v>
      </c>
      <c r="S48" s="9">
        <v>0</v>
      </c>
      <c r="T48" s="9">
        <v>168</v>
      </c>
      <c r="U48" s="9">
        <v>0</v>
      </c>
      <c r="V48" s="9">
        <v>164.6</v>
      </c>
      <c r="W48" s="9">
        <v>0</v>
      </c>
      <c r="X48" s="9">
        <v>123.3</v>
      </c>
      <c r="Y48" s="9">
        <v>0</v>
      </c>
      <c r="Z48" s="9">
        <v>129.19999999999999</v>
      </c>
      <c r="AA48" s="9">
        <v>0</v>
      </c>
      <c r="AB48" s="9">
        <f t="shared" si="27"/>
        <v>0</v>
      </c>
      <c r="AC48" s="9">
        <f t="shared" si="28"/>
        <v>777.59999999999991</v>
      </c>
      <c r="AD48" s="9">
        <f t="shared" si="29"/>
        <v>1648.7999999999997</v>
      </c>
      <c r="AE48" s="9"/>
      <c r="AF48" s="9"/>
      <c r="AG48" s="14" t="s">
        <v>50</v>
      </c>
    </row>
    <row r="49" spans="1:34">
      <c r="B49" s="10" t="s">
        <v>75</v>
      </c>
      <c r="C49" s="7"/>
      <c r="D49" s="7"/>
      <c r="E49" s="7"/>
      <c r="F49" s="7"/>
      <c r="G49" s="7"/>
      <c r="H49" s="7"/>
      <c r="I49" s="7"/>
      <c r="J49" s="7"/>
      <c r="K49" s="10"/>
      <c r="L49" s="10"/>
      <c r="M49" s="7"/>
      <c r="N49" s="18"/>
      <c r="P49" s="12"/>
      <c r="Q49" s="12"/>
      <c r="AC49" s="19"/>
      <c r="AD49" s="20"/>
    </row>
    <row r="50" spans="1:34">
      <c r="B50" s="10" t="s">
        <v>76</v>
      </c>
      <c r="C50" s="7"/>
      <c r="D50" s="7"/>
      <c r="E50" s="7"/>
      <c r="F50" s="7"/>
      <c r="G50" s="7"/>
      <c r="H50" s="7"/>
      <c r="I50" s="7"/>
      <c r="J50" s="7"/>
      <c r="K50" s="10"/>
      <c r="L50" s="10"/>
      <c r="M50" s="7"/>
      <c r="N50" s="18"/>
      <c r="P50" s="12"/>
      <c r="Q50" s="12"/>
      <c r="AC50" s="19"/>
      <c r="AD50" s="20"/>
    </row>
    <row r="51" spans="1:34">
      <c r="B51" s="10" t="s">
        <v>77</v>
      </c>
      <c r="C51" s="7"/>
      <c r="D51" s="7"/>
      <c r="E51" s="7"/>
      <c r="F51" s="7"/>
      <c r="G51" s="7"/>
      <c r="H51" s="7"/>
      <c r="I51" s="7"/>
      <c r="J51" s="7"/>
      <c r="K51" s="10"/>
      <c r="L51" s="10"/>
      <c r="M51" s="7"/>
      <c r="N51" s="18"/>
      <c r="P51" s="12"/>
      <c r="Q51" s="12"/>
      <c r="AC51" s="19"/>
      <c r="AD51" s="20"/>
    </row>
    <row r="52" spans="1:34">
      <c r="B52" s="10" t="s">
        <v>78</v>
      </c>
      <c r="C52" s="7"/>
      <c r="D52" s="7"/>
      <c r="E52" s="7"/>
      <c r="F52" s="7"/>
      <c r="G52" s="7"/>
      <c r="H52" s="7"/>
      <c r="I52" s="7"/>
      <c r="J52" s="7"/>
      <c r="K52" s="10"/>
      <c r="L52" s="10"/>
      <c r="M52" s="7"/>
      <c r="N52" s="18"/>
      <c r="P52" s="12"/>
      <c r="Q52" s="12"/>
      <c r="AC52" s="19"/>
      <c r="AD52" s="20"/>
    </row>
    <row r="53" spans="1:34">
      <c r="AC53" s="19"/>
      <c r="AD53" s="20"/>
    </row>
    <row r="54" spans="1:34">
      <c r="AC54" s="19"/>
      <c r="AD54" s="20"/>
    </row>
    <row r="55" spans="1:34">
      <c r="C55" s="12" t="s">
        <v>0</v>
      </c>
      <c r="AC55" s="19"/>
      <c r="AD55" s="20"/>
    </row>
    <row r="56" spans="1:34">
      <c r="C56" s="10" t="s">
        <v>79</v>
      </c>
      <c r="Q56" s="18" t="s">
        <v>3</v>
      </c>
      <c r="AC56" s="19"/>
      <c r="AD56" s="7" t="s">
        <v>4</v>
      </c>
    </row>
    <row r="57" spans="1:34">
      <c r="A57" s="10" t="s">
        <v>5</v>
      </c>
      <c r="B57" s="10" t="s">
        <v>80</v>
      </c>
      <c r="C57" s="8" t="s">
        <v>7</v>
      </c>
      <c r="D57" s="21" t="s">
        <v>8</v>
      </c>
      <c r="E57" s="21" t="s">
        <v>9</v>
      </c>
      <c r="F57" s="21" t="s">
        <v>10</v>
      </c>
      <c r="G57" s="21" t="s">
        <v>9</v>
      </c>
      <c r="H57" s="21" t="s">
        <v>11</v>
      </c>
      <c r="I57" s="21" t="s">
        <v>9</v>
      </c>
      <c r="J57" s="21" t="s">
        <v>12</v>
      </c>
      <c r="K57" s="22" t="s">
        <v>9</v>
      </c>
      <c r="L57" s="21" t="s">
        <v>13</v>
      </c>
      <c r="M57" s="21" t="s">
        <v>9</v>
      </c>
      <c r="N57" s="21"/>
      <c r="O57" s="21" t="s">
        <v>9</v>
      </c>
      <c r="P57" s="21" t="s">
        <v>15</v>
      </c>
      <c r="Q57" s="21" t="s">
        <v>16</v>
      </c>
      <c r="R57" s="8" t="s">
        <v>14</v>
      </c>
      <c r="S57" s="8" t="s">
        <v>9</v>
      </c>
      <c r="T57" s="8" t="s">
        <v>17</v>
      </c>
      <c r="U57" s="8" t="s">
        <v>9</v>
      </c>
      <c r="V57" s="8" t="s">
        <v>18</v>
      </c>
      <c r="W57" s="8" t="s">
        <v>9</v>
      </c>
      <c r="X57" s="8" t="s">
        <v>19</v>
      </c>
      <c r="Y57" s="9" t="s">
        <v>9</v>
      </c>
      <c r="Z57" s="8" t="s">
        <v>20</v>
      </c>
      <c r="AA57" s="8" t="s">
        <v>9</v>
      </c>
      <c r="AB57" s="8" t="s">
        <v>9</v>
      </c>
      <c r="AC57" s="8" t="s">
        <v>15</v>
      </c>
      <c r="AD57" s="8" t="s">
        <v>15</v>
      </c>
      <c r="AE57" s="8" t="s">
        <v>16</v>
      </c>
      <c r="AF57" s="9"/>
    </row>
    <row r="58" spans="1:34">
      <c r="A58" s="10"/>
      <c r="B58" s="21"/>
      <c r="C58" s="8"/>
      <c r="D58" s="21"/>
      <c r="E58" s="21"/>
      <c r="F58" s="21"/>
      <c r="G58" s="21"/>
      <c r="H58" s="21"/>
      <c r="I58" s="21"/>
      <c r="J58" s="21"/>
      <c r="K58" s="22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  <c r="Z58" s="21"/>
      <c r="AA58" s="21"/>
      <c r="AB58" s="21"/>
      <c r="AC58" s="21"/>
      <c r="AD58" s="9"/>
      <c r="AE58" s="21"/>
      <c r="AF58" s="9"/>
    </row>
    <row r="59" spans="1:34" s="10" customFormat="1">
      <c r="A59" s="11">
        <v>1</v>
      </c>
      <c r="B59" s="8" t="s">
        <v>81</v>
      </c>
      <c r="C59" s="11" t="s">
        <v>82</v>
      </c>
      <c r="D59" s="8">
        <v>85.6</v>
      </c>
      <c r="E59" s="8">
        <v>6</v>
      </c>
      <c r="F59" s="8">
        <v>84.6</v>
      </c>
      <c r="G59" s="8">
        <v>10</v>
      </c>
      <c r="H59" s="8">
        <v>65.599999999999994</v>
      </c>
      <c r="I59" s="8">
        <v>0</v>
      </c>
      <c r="J59" s="8">
        <v>81.099999999999994</v>
      </c>
      <c r="K59" s="17">
        <v>4</v>
      </c>
      <c r="L59" s="17">
        <v>86.9</v>
      </c>
      <c r="M59" s="17">
        <v>10</v>
      </c>
      <c r="N59" s="23"/>
      <c r="O59" s="8">
        <f t="shared" ref="O59:O65" si="30">SUM(E59+G59+I59+K59+M59)</f>
        <v>30</v>
      </c>
      <c r="P59" s="8">
        <f t="shared" ref="P59:P65" si="31">SUM(D59+F59+H59+J59+L59)</f>
        <v>403.79999999999995</v>
      </c>
      <c r="Q59" s="8">
        <v>0.33</v>
      </c>
      <c r="R59" s="24">
        <v>88</v>
      </c>
      <c r="S59" s="8">
        <v>12</v>
      </c>
      <c r="T59" s="8">
        <v>88</v>
      </c>
      <c r="U59" s="8">
        <v>12</v>
      </c>
      <c r="V59" s="8">
        <v>88</v>
      </c>
      <c r="W59" s="8">
        <v>12</v>
      </c>
      <c r="X59" s="8">
        <v>90</v>
      </c>
      <c r="Y59" s="17">
        <v>12</v>
      </c>
      <c r="Z59" s="17">
        <v>85.9</v>
      </c>
      <c r="AA59" s="17">
        <v>12</v>
      </c>
      <c r="AB59" s="8">
        <f t="shared" ref="AB59:AB65" si="32">SUM(S59+U59+W59+Y59+AA59)</f>
        <v>60</v>
      </c>
      <c r="AC59" s="8">
        <f t="shared" ref="AC59:AC65" si="33">SUM(R59+T59+V59+X59+Z59)</f>
        <v>439.9</v>
      </c>
      <c r="AD59" s="8">
        <f t="shared" ref="AD59:AD65" si="34">SUM(P59+AC59)</f>
        <v>843.69999999999993</v>
      </c>
      <c r="AE59" s="8">
        <v>3</v>
      </c>
      <c r="AF59" s="8">
        <v>3.33</v>
      </c>
      <c r="AG59" s="10" t="s">
        <v>23</v>
      </c>
      <c r="AH59" s="10" t="s">
        <v>83</v>
      </c>
    </row>
    <row r="60" spans="1:34" s="10" customFormat="1">
      <c r="A60" s="11">
        <v>2</v>
      </c>
      <c r="B60" s="8" t="s">
        <v>81</v>
      </c>
      <c r="C60" s="11" t="s">
        <v>84</v>
      </c>
      <c r="D60" s="8">
        <v>86.2</v>
      </c>
      <c r="E60" s="8">
        <v>10</v>
      </c>
      <c r="F60" s="8">
        <v>84.2</v>
      </c>
      <c r="G60" s="8">
        <v>8</v>
      </c>
      <c r="H60" s="8">
        <v>80.2</v>
      </c>
      <c r="I60" s="8">
        <v>12</v>
      </c>
      <c r="J60" s="8">
        <v>79.5</v>
      </c>
      <c r="K60" s="17">
        <v>0</v>
      </c>
      <c r="L60" s="17">
        <v>75.5</v>
      </c>
      <c r="M60" s="17">
        <v>4</v>
      </c>
      <c r="N60" s="23"/>
      <c r="O60" s="8">
        <f t="shared" si="30"/>
        <v>34</v>
      </c>
      <c r="P60" s="8">
        <f t="shared" si="31"/>
        <v>405.6</v>
      </c>
      <c r="Q60" s="8">
        <v>2.5</v>
      </c>
      <c r="R60" s="25">
        <v>82</v>
      </c>
      <c r="S60" s="8">
        <v>6</v>
      </c>
      <c r="T60" s="8">
        <v>72.8</v>
      </c>
      <c r="U60" s="8">
        <v>6</v>
      </c>
      <c r="V60" s="8">
        <v>67</v>
      </c>
      <c r="W60" s="8">
        <v>6</v>
      </c>
      <c r="X60" s="8">
        <v>84.5</v>
      </c>
      <c r="Y60" s="17">
        <v>8</v>
      </c>
      <c r="Z60" s="17">
        <v>80</v>
      </c>
      <c r="AA60" s="17">
        <v>6</v>
      </c>
      <c r="AB60" s="8">
        <f t="shared" si="32"/>
        <v>32</v>
      </c>
      <c r="AC60" s="8">
        <f t="shared" si="33"/>
        <v>386.3</v>
      </c>
      <c r="AD60" s="8">
        <f t="shared" si="34"/>
        <v>791.90000000000009</v>
      </c>
      <c r="AE60" s="8">
        <v>0.5</v>
      </c>
      <c r="AF60" s="8">
        <v>3</v>
      </c>
      <c r="AG60" s="10" t="s">
        <v>26</v>
      </c>
      <c r="AH60" s="10" t="s">
        <v>85</v>
      </c>
    </row>
    <row r="61" spans="1:34">
      <c r="A61" s="13">
        <v>3</v>
      </c>
      <c r="B61" s="9" t="s">
        <v>81</v>
      </c>
      <c r="C61" s="16" t="s">
        <v>86</v>
      </c>
      <c r="D61" s="9">
        <v>81.5</v>
      </c>
      <c r="E61" s="9">
        <v>0</v>
      </c>
      <c r="F61" s="9">
        <v>85.5</v>
      </c>
      <c r="G61" s="9">
        <v>12</v>
      </c>
      <c r="H61" s="9">
        <v>70.5</v>
      </c>
      <c r="I61" s="9">
        <v>4</v>
      </c>
      <c r="J61" s="9">
        <v>84.7</v>
      </c>
      <c r="K61" s="9">
        <v>10</v>
      </c>
      <c r="L61" s="9">
        <v>84.4</v>
      </c>
      <c r="M61" s="9">
        <v>8</v>
      </c>
      <c r="N61" s="13"/>
      <c r="O61" s="9">
        <f t="shared" si="30"/>
        <v>34</v>
      </c>
      <c r="P61" s="9">
        <f t="shared" si="31"/>
        <v>406.6</v>
      </c>
      <c r="Q61" s="9">
        <v>2.5</v>
      </c>
      <c r="R61" s="26">
        <v>79.400000000000006</v>
      </c>
      <c r="S61" s="9">
        <v>4</v>
      </c>
      <c r="T61" s="9">
        <v>0</v>
      </c>
      <c r="U61" s="9">
        <v>2</v>
      </c>
      <c r="V61" s="9">
        <v>0</v>
      </c>
      <c r="W61" s="9">
        <v>2</v>
      </c>
      <c r="X61" s="9">
        <v>74.8</v>
      </c>
      <c r="Y61" s="9">
        <v>6</v>
      </c>
      <c r="Z61" s="9">
        <v>81.7</v>
      </c>
      <c r="AA61" s="9">
        <v>10</v>
      </c>
      <c r="AB61" s="9">
        <f t="shared" si="32"/>
        <v>24</v>
      </c>
      <c r="AC61" s="9">
        <f t="shared" si="33"/>
        <v>235.89999999999998</v>
      </c>
      <c r="AD61" s="9">
        <f t="shared" si="34"/>
        <v>642.5</v>
      </c>
      <c r="AE61" s="9"/>
      <c r="AF61" s="9">
        <v>2.5</v>
      </c>
      <c r="AG61" s="12" t="s">
        <v>28</v>
      </c>
    </row>
    <row r="62" spans="1:34">
      <c r="A62" s="13">
        <v>4</v>
      </c>
      <c r="B62" s="9" t="s">
        <v>81</v>
      </c>
      <c r="C62" s="16" t="s">
        <v>87</v>
      </c>
      <c r="D62" s="9">
        <v>85.1</v>
      </c>
      <c r="E62" s="9">
        <v>4</v>
      </c>
      <c r="F62" s="9">
        <v>78.2</v>
      </c>
      <c r="G62" s="9">
        <v>0</v>
      </c>
      <c r="H62" s="9">
        <v>77.2</v>
      </c>
      <c r="I62" s="9">
        <v>8</v>
      </c>
      <c r="J62" s="9">
        <v>85.9</v>
      </c>
      <c r="K62" s="15">
        <v>12</v>
      </c>
      <c r="L62" s="15">
        <v>77.599999999999994</v>
      </c>
      <c r="M62" s="15">
        <v>6</v>
      </c>
      <c r="N62" s="27"/>
      <c r="O62" s="9">
        <f t="shared" si="30"/>
        <v>30</v>
      </c>
      <c r="P62" s="9">
        <f t="shared" si="31"/>
        <v>404</v>
      </c>
      <c r="Q62" s="9">
        <v>0.33</v>
      </c>
      <c r="R62" s="26">
        <v>82.7</v>
      </c>
      <c r="S62" s="9">
        <v>8</v>
      </c>
      <c r="T62" s="9">
        <v>82.7</v>
      </c>
      <c r="U62" s="9">
        <v>8</v>
      </c>
      <c r="V62" s="9">
        <v>82.6</v>
      </c>
      <c r="W62" s="9">
        <v>10</v>
      </c>
      <c r="X62" s="9">
        <v>89</v>
      </c>
      <c r="Y62" s="15">
        <v>10</v>
      </c>
      <c r="Z62" s="15">
        <v>81.2</v>
      </c>
      <c r="AA62" s="15">
        <v>8</v>
      </c>
      <c r="AB62" s="9">
        <f t="shared" si="32"/>
        <v>44</v>
      </c>
      <c r="AC62" s="9">
        <f t="shared" si="33"/>
        <v>418.2</v>
      </c>
      <c r="AD62" s="9">
        <f t="shared" si="34"/>
        <v>822.2</v>
      </c>
      <c r="AE62" s="9">
        <v>2</v>
      </c>
      <c r="AF62" s="9">
        <v>2.33</v>
      </c>
      <c r="AG62" s="14" t="s">
        <v>30</v>
      </c>
    </row>
    <row r="63" spans="1:34">
      <c r="A63" s="13">
        <v>5</v>
      </c>
      <c r="B63" s="9" t="s">
        <v>81</v>
      </c>
      <c r="C63" s="13" t="s">
        <v>88</v>
      </c>
      <c r="D63" s="9">
        <v>86.1</v>
      </c>
      <c r="E63" s="9">
        <v>8</v>
      </c>
      <c r="F63" s="9">
        <v>83.2</v>
      </c>
      <c r="G63" s="9">
        <v>6</v>
      </c>
      <c r="H63" s="9">
        <v>70.3</v>
      </c>
      <c r="I63" s="9">
        <v>2</v>
      </c>
      <c r="J63" s="9">
        <v>79.7</v>
      </c>
      <c r="K63" s="15">
        <v>2</v>
      </c>
      <c r="L63" s="15">
        <v>87.9</v>
      </c>
      <c r="M63" s="15">
        <v>12</v>
      </c>
      <c r="N63" s="27"/>
      <c r="O63" s="9">
        <f t="shared" si="30"/>
        <v>30</v>
      </c>
      <c r="P63" s="9">
        <f t="shared" si="31"/>
        <v>407.20000000000005</v>
      </c>
      <c r="Q63" s="9">
        <v>0.33</v>
      </c>
      <c r="R63" s="26">
        <v>87.6</v>
      </c>
      <c r="S63" s="9">
        <v>10</v>
      </c>
      <c r="T63" s="9">
        <v>85.3</v>
      </c>
      <c r="U63" s="9">
        <v>10</v>
      </c>
      <c r="V63" s="9">
        <v>81.099999999999994</v>
      </c>
      <c r="W63" s="9">
        <v>8</v>
      </c>
      <c r="X63" s="9">
        <v>0</v>
      </c>
      <c r="Y63" s="15">
        <v>2</v>
      </c>
      <c r="Z63" s="15">
        <v>0</v>
      </c>
      <c r="AA63" s="15">
        <v>2</v>
      </c>
      <c r="AB63" s="9">
        <f t="shared" si="32"/>
        <v>32</v>
      </c>
      <c r="AC63" s="9">
        <f t="shared" si="33"/>
        <v>253.99999999999997</v>
      </c>
      <c r="AD63" s="9">
        <f t="shared" si="34"/>
        <v>661.2</v>
      </c>
      <c r="AE63" s="9">
        <v>0.5</v>
      </c>
      <c r="AF63" s="9">
        <v>0.83</v>
      </c>
      <c r="AG63" s="14" t="s">
        <v>32</v>
      </c>
    </row>
    <row r="64" spans="1:34">
      <c r="A64" s="13">
        <v>6</v>
      </c>
      <c r="B64" s="9" t="s">
        <v>81</v>
      </c>
      <c r="C64" s="13" t="s">
        <v>89</v>
      </c>
      <c r="D64" s="9">
        <v>88</v>
      </c>
      <c r="E64" s="9">
        <v>12</v>
      </c>
      <c r="F64" s="9">
        <v>79.599999999999994</v>
      </c>
      <c r="G64" s="9">
        <v>2</v>
      </c>
      <c r="H64" s="9">
        <v>74.599999999999994</v>
      </c>
      <c r="I64" s="9">
        <v>6</v>
      </c>
      <c r="J64" s="9">
        <v>84.6</v>
      </c>
      <c r="K64" s="15">
        <v>8</v>
      </c>
      <c r="L64" s="15">
        <v>0</v>
      </c>
      <c r="M64" s="15">
        <v>1</v>
      </c>
      <c r="N64" s="27"/>
      <c r="O64" s="9">
        <f t="shared" si="30"/>
        <v>29</v>
      </c>
      <c r="P64" s="9">
        <f t="shared" si="31"/>
        <v>326.79999999999995</v>
      </c>
      <c r="Q64" s="9"/>
      <c r="R64" s="26">
        <v>0</v>
      </c>
      <c r="S64" s="9">
        <v>1</v>
      </c>
      <c r="T64" s="9">
        <v>0</v>
      </c>
      <c r="U64" s="9">
        <v>2</v>
      </c>
      <c r="V64" s="9">
        <v>0</v>
      </c>
      <c r="W64" s="9">
        <v>2</v>
      </c>
      <c r="X64" s="9">
        <v>0</v>
      </c>
      <c r="Y64" s="15">
        <v>2</v>
      </c>
      <c r="Z64" s="15">
        <v>0</v>
      </c>
      <c r="AA64" s="15">
        <v>2</v>
      </c>
      <c r="AB64" s="9">
        <f t="shared" si="32"/>
        <v>9</v>
      </c>
      <c r="AC64" s="9">
        <f t="shared" si="33"/>
        <v>0</v>
      </c>
      <c r="AD64" s="9">
        <f t="shared" si="34"/>
        <v>326.79999999999995</v>
      </c>
      <c r="AE64" s="9"/>
      <c r="AF64" s="9"/>
      <c r="AG64" s="14" t="s">
        <v>34</v>
      </c>
    </row>
    <row r="65" spans="1:34">
      <c r="A65" s="13">
        <v>7</v>
      </c>
      <c r="B65" s="9" t="s">
        <v>81</v>
      </c>
      <c r="C65" s="13" t="s">
        <v>90</v>
      </c>
      <c r="D65" s="9">
        <v>84.9</v>
      </c>
      <c r="E65" s="9">
        <v>2</v>
      </c>
      <c r="F65" s="9">
        <v>79.900000000000006</v>
      </c>
      <c r="G65" s="9">
        <v>4</v>
      </c>
      <c r="H65" s="9">
        <v>78.900000000000006</v>
      </c>
      <c r="I65" s="9">
        <v>10</v>
      </c>
      <c r="J65" s="9">
        <v>83.3</v>
      </c>
      <c r="K65" s="15">
        <v>6</v>
      </c>
      <c r="L65" s="15">
        <v>0</v>
      </c>
      <c r="M65" s="15">
        <v>1</v>
      </c>
      <c r="N65" s="27"/>
      <c r="O65" s="9">
        <f t="shared" si="30"/>
        <v>23</v>
      </c>
      <c r="P65" s="9">
        <f t="shared" si="31"/>
        <v>327</v>
      </c>
      <c r="Q65" s="9"/>
      <c r="R65" s="26">
        <v>0</v>
      </c>
      <c r="S65" s="9">
        <v>1</v>
      </c>
      <c r="T65" s="9">
        <v>0</v>
      </c>
      <c r="U65" s="9">
        <v>2</v>
      </c>
      <c r="V65" s="9">
        <v>0</v>
      </c>
      <c r="W65" s="9">
        <v>2</v>
      </c>
      <c r="X65" s="9">
        <v>0</v>
      </c>
      <c r="Y65" s="15">
        <v>2</v>
      </c>
      <c r="Z65" s="15">
        <v>0</v>
      </c>
      <c r="AA65" s="15">
        <v>2</v>
      </c>
      <c r="AB65" s="9">
        <f t="shared" si="32"/>
        <v>9</v>
      </c>
      <c r="AC65" s="9">
        <f t="shared" si="33"/>
        <v>0</v>
      </c>
      <c r="AD65" s="9">
        <f t="shared" si="34"/>
        <v>327</v>
      </c>
      <c r="AE65" s="9"/>
      <c r="AF65" s="9"/>
      <c r="AG65" s="14" t="s">
        <v>50</v>
      </c>
    </row>
    <row r="66" spans="1:34">
      <c r="A66" s="13"/>
      <c r="B66" s="9"/>
      <c r="C66" s="13"/>
      <c r="D66" s="9"/>
      <c r="E66" s="9"/>
      <c r="F66" s="9"/>
      <c r="G66" s="9"/>
      <c r="H66" s="9"/>
      <c r="I66" s="9"/>
      <c r="J66" s="9"/>
      <c r="K66" s="15"/>
      <c r="L66" s="15"/>
      <c r="M66" s="15"/>
      <c r="N66" s="27"/>
      <c r="O66" s="9"/>
      <c r="P66" s="9"/>
      <c r="Q66" s="9"/>
      <c r="R66" s="26"/>
      <c r="S66" s="9"/>
      <c r="T66" s="9"/>
      <c r="U66" s="9"/>
      <c r="V66" s="9"/>
      <c r="W66" s="9"/>
      <c r="X66" s="9"/>
      <c r="Y66" s="15"/>
      <c r="Z66" s="15"/>
      <c r="AA66" s="15"/>
      <c r="AB66" s="9"/>
      <c r="AC66" s="9"/>
      <c r="AD66" s="9"/>
      <c r="AE66" s="9"/>
      <c r="AF66" s="9"/>
    </row>
    <row r="67" spans="1:34" s="10" customFormat="1">
      <c r="A67" s="11">
        <v>8</v>
      </c>
      <c r="B67" s="8" t="s">
        <v>91</v>
      </c>
      <c r="C67" s="11" t="s">
        <v>92</v>
      </c>
      <c r="D67" s="8">
        <v>86.8</v>
      </c>
      <c r="E67" s="8">
        <v>12</v>
      </c>
      <c r="F67" s="8">
        <v>72.8</v>
      </c>
      <c r="G67" s="8">
        <v>2</v>
      </c>
      <c r="H67" s="8">
        <v>79</v>
      </c>
      <c r="I67" s="8">
        <v>12</v>
      </c>
      <c r="J67" s="8">
        <v>81.8</v>
      </c>
      <c r="K67" s="17">
        <v>2</v>
      </c>
      <c r="L67" s="17">
        <v>79.5</v>
      </c>
      <c r="M67" s="17">
        <v>6</v>
      </c>
      <c r="N67" s="23"/>
      <c r="O67" s="8">
        <f t="shared" ref="O67:O73" si="35">SUM(E67+G67+I67+K67+M67)</f>
        <v>34</v>
      </c>
      <c r="P67" s="8">
        <f t="shared" ref="P67:P73" si="36">SUM(D67+F67+H67+J67+L67)</f>
        <v>399.9</v>
      </c>
      <c r="Q67" s="8">
        <v>2</v>
      </c>
      <c r="R67" s="25">
        <v>82.8</v>
      </c>
      <c r="S67" s="8">
        <v>8</v>
      </c>
      <c r="T67" s="8">
        <v>83.9</v>
      </c>
      <c r="U67" s="8">
        <v>10</v>
      </c>
      <c r="V67" s="8">
        <v>82.6</v>
      </c>
      <c r="W67" s="8">
        <v>12</v>
      </c>
      <c r="X67" s="8">
        <v>86.8</v>
      </c>
      <c r="Y67" s="17">
        <v>9</v>
      </c>
      <c r="Z67" s="17">
        <v>86.1</v>
      </c>
      <c r="AA67" s="17">
        <v>12</v>
      </c>
      <c r="AB67" s="8">
        <f t="shared" ref="AB67:AB73" si="37">SUM(S67+U67+W67+Y67+AA67)</f>
        <v>51</v>
      </c>
      <c r="AC67" s="8">
        <f t="shared" ref="AC67:AC73" si="38">SUM(R67+T67+V67+X67+Z67)</f>
        <v>422.19999999999993</v>
      </c>
      <c r="AD67" s="8">
        <f t="shared" ref="AD67:AD73" si="39">SUM(P67+AC67)</f>
        <v>822.09999999999991</v>
      </c>
      <c r="AE67" s="8">
        <v>3</v>
      </c>
      <c r="AF67" s="8">
        <v>5</v>
      </c>
      <c r="AG67" s="10" t="s">
        <v>23</v>
      </c>
      <c r="AH67" s="10" t="s">
        <v>83</v>
      </c>
    </row>
    <row r="68" spans="1:34" s="10" customFormat="1">
      <c r="A68" s="11">
        <v>9</v>
      </c>
      <c r="B68" s="8" t="s">
        <v>91</v>
      </c>
      <c r="C68" s="11" t="s">
        <v>93</v>
      </c>
      <c r="D68" s="8">
        <v>80.400000000000006</v>
      </c>
      <c r="E68" s="8">
        <v>4</v>
      </c>
      <c r="F68" s="8">
        <v>76.400000000000006</v>
      </c>
      <c r="G68" s="8">
        <v>4</v>
      </c>
      <c r="H68" s="8">
        <v>69.400000000000006</v>
      </c>
      <c r="I68" s="8">
        <v>8</v>
      </c>
      <c r="J68" s="8">
        <v>88</v>
      </c>
      <c r="K68" s="17">
        <v>12</v>
      </c>
      <c r="L68" s="17">
        <v>88</v>
      </c>
      <c r="M68" s="17">
        <v>11</v>
      </c>
      <c r="N68" s="23"/>
      <c r="O68" s="8">
        <f t="shared" si="35"/>
        <v>39</v>
      </c>
      <c r="P68" s="8">
        <f t="shared" si="36"/>
        <v>402.20000000000005</v>
      </c>
      <c r="Q68" s="8">
        <v>3</v>
      </c>
      <c r="R68" s="25">
        <v>88</v>
      </c>
      <c r="S68" s="8">
        <v>11</v>
      </c>
      <c r="T68" s="8">
        <v>73.900000000000006</v>
      </c>
      <c r="U68" s="8">
        <v>4</v>
      </c>
      <c r="V68" s="8">
        <v>75.5</v>
      </c>
      <c r="W68" s="8">
        <v>2</v>
      </c>
      <c r="X68" s="8">
        <v>78.8</v>
      </c>
      <c r="Y68" s="17">
        <v>2</v>
      </c>
      <c r="Z68" s="17">
        <v>73.8</v>
      </c>
      <c r="AA68" s="17">
        <v>2</v>
      </c>
      <c r="AB68" s="8">
        <f t="shared" si="37"/>
        <v>21</v>
      </c>
      <c r="AC68" s="8">
        <f t="shared" si="38"/>
        <v>390</v>
      </c>
      <c r="AD68" s="8">
        <f t="shared" si="39"/>
        <v>792.2</v>
      </c>
      <c r="AE68" s="8"/>
      <c r="AF68" s="8">
        <v>3</v>
      </c>
      <c r="AG68" s="10" t="s">
        <v>26</v>
      </c>
      <c r="AH68" s="10" t="s">
        <v>85</v>
      </c>
    </row>
    <row r="69" spans="1:34">
      <c r="A69" s="13">
        <v>10</v>
      </c>
      <c r="B69" s="9" t="s">
        <v>91</v>
      </c>
      <c r="C69" s="13" t="s">
        <v>94</v>
      </c>
      <c r="D69" s="9">
        <v>81.400000000000006</v>
      </c>
      <c r="E69" s="9">
        <v>6</v>
      </c>
      <c r="F69" s="9">
        <v>79.400000000000006</v>
      </c>
      <c r="G69" s="9">
        <v>6</v>
      </c>
      <c r="H69" s="9">
        <v>57.4</v>
      </c>
      <c r="I69" s="9">
        <v>0</v>
      </c>
      <c r="J69" s="9">
        <v>83.8</v>
      </c>
      <c r="K69" s="15">
        <v>4</v>
      </c>
      <c r="L69" s="15">
        <v>81.3</v>
      </c>
      <c r="M69" s="15">
        <v>8</v>
      </c>
      <c r="N69" s="27"/>
      <c r="O69" s="9">
        <f t="shared" si="35"/>
        <v>24</v>
      </c>
      <c r="P69" s="9">
        <f t="shared" si="36"/>
        <v>383.3</v>
      </c>
      <c r="Q69" s="9"/>
      <c r="R69" s="26">
        <v>74</v>
      </c>
      <c r="S69" s="9">
        <v>4</v>
      </c>
      <c r="T69" s="9">
        <v>79.5</v>
      </c>
      <c r="U69" s="9">
        <v>6</v>
      </c>
      <c r="V69" s="9">
        <v>80.5</v>
      </c>
      <c r="W69" s="9">
        <v>10</v>
      </c>
      <c r="X69" s="9">
        <v>88</v>
      </c>
      <c r="Y69" s="15">
        <v>12</v>
      </c>
      <c r="Z69" s="15">
        <v>85</v>
      </c>
      <c r="AA69" s="15">
        <v>10</v>
      </c>
      <c r="AB69" s="9">
        <f t="shared" si="37"/>
        <v>42</v>
      </c>
      <c r="AC69" s="9">
        <f t="shared" si="38"/>
        <v>407</v>
      </c>
      <c r="AD69" s="9">
        <f t="shared" si="39"/>
        <v>790.3</v>
      </c>
      <c r="AE69" s="9">
        <v>2</v>
      </c>
      <c r="AF69" s="9">
        <v>2</v>
      </c>
      <c r="AG69" s="12" t="s">
        <v>28</v>
      </c>
    </row>
    <row r="70" spans="1:34">
      <c r="A70" s="13">
        <v>11</v>
      </c>
      <c r="B70" s="9" t="s">
        <v>91</v>
      </c>
      <c r="C70" s="13" t="s">
        <v>95</v>
      </c>
      <c r="D70" s="9">
        <v>75.3</v>
      </c>
      <c r="E70" s="9">
        <v>2</v>
      </c>
      <c r="F70" s="9">
        <v>86.4</v>
      </c>
      <c r="G70" s="9">
        <v>12</v>
      </c>
      <c r="H70" s="9">
        <v>66.3</v>
      </c>
      <c r="I70" s="9">
        <v>4</v>
      </c>
      <c r="J70" s="9">
        <v>76.900000000000006</v>
      </c>
      <c r="K70" s="15">
        <v>0</v>
      </c>
      <c r="L70" s="15">
        <v>88</v>
      </c>
      <c r="M70" s="15">
        <v>11</v>
      </c>
      <c r="N70" s="27"/>
      <c r="O70" s="9">
        <f t="shared" si="35"/>
        <v>29</v>
      </c>
      <c r="P70" s="9">
        <f t="shared" si="36"/>
        <v>392.9</v>
      </c>
      <c r="Q70" s="9"/>
      <c r="R70" s="26">
        <v>81.3</v>
      </c>
      <c r="S70" s="9">
        <v>6</v>
      </c>
      <c r="T70" s="9">
        <v>83.2</v>
      </c>
      <c r="U70" s="9">
        <v>8</v>
      </c>
      <c r="V70" s="9">
        <v>79.599999999999994</v>
      </c>
      <c r="W70" s="9">
        <v>8</v>
      </c>
      <c r="X70" s="9">
        <v>84.4</v>
      </c>
      <c r="Y70" s="15">
        <v>6</v>
      </c>
      <c r="Z70" s="15">
        <v>74.099999999999994</v>
      </c>
      <c r="AA70" s="15">
        <v>4</v>
      </c>
      <c r="AB70" s="9">
        <f t="shared" si="37"/>
        <v>32</v>
      </c>
      <c r="AC70" s="9">
        <f t="shared" si="38"/>
        <v>402.6</v>
      </c>
      <c r="AD70" s="9">
        <f t="shared" si="39"/>
        <v>795.5</v>
      </c>
      <c r="AE70" s="9">
        <v>1</v>
      </c>
      <c r="AF70" s="9">
        <v>1</v>
      </c>
      <c r="AG70" s="14" t="s">
        <v>30</v>
      </c>
    </row>
    <row r="71" spans="1:34">
      <c r="A71" s="13">
        <v>12</v>
      </c>
      <c r="B71" s="9" t="s">
        <v>91</v>
      </c>
      <c r="C71" s="13" t="s">
        <v>96</v>
      </c>
      <c r="D71" s="9">
        <v>75.2</v>
      </c>
      <c r="E71" s="9">
        <v>0</v>
      </c>
      <c r="F71" s="9">
        <v>84.3</v>
      </c>
      <c r="G71" s="9">
        <v>10</v>
      </c>
      <c r="H71" s="9">
        <v>72.2</v>
      </c>
      <c r="I71" s="9">
        <v>10</v>
      </c>
      <c r="J71" s="9">
        <v>84.7</v>
      </c>
      <c r="K71" s="9">
        <v>6</v>
      </c>
      <c r="L71" s="9">
        <v>72</v>
      </c>
      <c r="M71" s="9">
        <v>4</v>
      </c>
      <c r="N71" s="13"/>
      <c r="O71" s="9">
        <f t="shared" si="35"/>
        <v>30</v>
      </c>
      <c r="P71" s="9">
        <f t="shared" si="36"/>
        <v>388.4</v>
      </c>
      <c r="Q71" s="9">
        <v>1</v>
      </c>
      <c r="R71" s="26">
        <v>0</v>
      </c>
      <c r="S71" s="9">
        <v>1</v>
      </c>
      <c r="T71" s="9">
        <v>67.099999999999994</v>
      </c>
      <c r="U71" s="9">
        <v>0</v>
      </c>
      <c r="V71" s="9">
        <v>69.5</v>
      </c>
      <c r="W71" s="9">
        <v>0</v>
      </c>
      <c r="X71" s="9">
        <v>86.8</v>
      </c>
      <c r="Y71" s="9">
        <v>9</v>
      </c>
      <c r="Z71" s="9">
        <v>79.599999999999994</v>
      </c>
      <c r="AA71" s="9">
        <v>6</v>
      </c>
      <c r="AB71" s="9">
        <f t="shared" si="37"/>
        <v>16</v>
      </c>
      <c r="AC71" s="9">
        <f t="shared" si="38"/>
        <v>303</v>
      </c>
      <c r="AD71" s="9">
        <f t="shared" si="39"/>
        <v>691.4</v>
      </c>
      <c r="AE71" s="9"/>
      <c r="AF71" s="9">
        <v>1</v>
      </c>
      <c r="AG71" s="14" t="s">
        <v>32</v>
      </c>
    </row>
    <row r="72" spans="1:34">
      <c r="A72" s="13">
        <v>13</v>
      </c>
      <c r="B72" s="9" t="s">
        <v>91</v>
      </c>
      <c r="C72" s="13" t="s">
        <v>97</v>
      </c>
      <c r="D72" s="9">
        <v>83.2</v>
      </c>
      <c r="E72" s="9">
        <v>8</v>
      </c>
      <c r="F72" s="9">
        <v>82.2</v>
      </c>
      <c r="G72" s="9">
        <v>8</v>
      </c>
      <c r="H72" s="9">
        <v>65.2</v>
      </c>
      <c r="I72" s="9">
        <v>2</v>
      </c>
      <c r="J72" s="9">
        <v>85.3</v>
      </c>
      <c r="K72" s="15">
        <v>8</v>
      </c>
      <c r="L72" s="15">
        <v>0</v>
      </c>
      <c r="M72" s="15">
        <v>1</v>
      </c>
      <c r="N72" s="27"/>
      <c r="O72" s="9">
        <f t="shared" si="35"/>
        <v>27</v>
      </c>
      <c r="P72" s="9">
        <f t="shared" si="36"/>
        <v>315.90000000000003</v>
      </c>
      <c r="Q72" s="9"/>
      <c r="R72" s="28">
        <v>88</v>
      </c>
      <c r="S72" s="9">
        <v>11</v>
      </c>
      <c r="T72" s="9">
        <v>87.1</v>
      </c>
      <c r="U72" s="9">
        <v>12</v>
      </c>
      <c r="V72" s="9">
        <v>77.8</v>
      </c>
      <c r="W72" s="9">
        <v>6</v>
      </c>
      <c r="X72" s="9">
        <v>75.2</v>
      </c>
      <c r="Y72" s="15">
        <v>0</v>
      </c>
      <c r="Z72" s="15">
        <v>71.900000000000006</v>
      </c>
      <c r="AA72" s="15">
        <v>0</v>
      </c>
      <c r="AB72" s="9">
        <f t="shared" si="37"/>
        <v>29</v>
      </c>
      <c r="AC72" s="9">
        <f t="shared" si="38"/>
        <v>400</v>
      </c>
      <c r="AD72" s="9">
        <f t="shared" si="39"/>
        <v>715.90000000000009</v>
      </c>
      <c r="AE72" s="9"/>
      <c r="AF72" s="9"/>
      <c r="AG72" s="14" t="s">
        <v>34</v>
      </c>
    </row>
    <row r="73" spans="1:34">
      <c r="A73" s="13">
        <v>14</v>
      </c>
      <c r="B73" s="9" t="s">
        <v>91</v>
      </c>
      <c r="C73" s="13" t="s">
        <v>98</v>
      </c>
      <c r="D73" s="9">
        <v>85.6</v>
      </c>
      <c r="E73" s="9">
        <v>10</v>
      </c>
      <c r="F73" s="9">
        <v>71.5</v>
      </c>
      <c r="G73" s="9">
        <v>0</v>
      </c>
      <c r="H73" s="9">
        <v>67.5</v>
      </c>
      <c r="I73" s="9">
        <v>6</v>
      </c>
      <c r="J73" s="9">
        <v>85.5</v>
      </c>
      <c r="K73" s="15">
        <v>10</v>
      </c>
      <c r="L73" s="15">
        <v>0</v>
      </c>
      <c r="M73" s="15">
        <v>1</v>
      </c>
      <c r="N73" s="27"/>
      <c r="O73" s="9">
        <f t="shared" si="35"/>
        <v>27</v>
      </c>
      <c r="P73" s="9">
        <f t="shared" si="36"/>
        <v>310.10000000000002</v>
      </c>
      <c r="Q73" s="9"/>
      <c r="R73" s="26">
        <v>0</v>
      </c>
      <c r="S73" s="9">
        <v>1</v>
      </c>
      <c r="T73" s="9">
        <v>71.400000000000006</v>
      </c>
      <c r="U73" s="9">
        <v>2</v>
      </c>
      <c r="V73" s="9">
        <v>77.5</v>
      </c>
      <c r="W73" s="9">
        <v>4</v>
      </c>
      <c r="X73" s="9">
        <v>79.8</v>
      </c>
      <c r="Y73" s="15">
        <v>4</v>
      </c>
      <c r="Z73" s="15">
        <v>83.5</v>
      </c>
      <c r="AA73" s="15">
        <v>8</v>
      </c>
      <c r="AB73" s="9">
        <f t="shared" si="37"/>
        <v>19</v>
      </c>
      <c r="AC73" s="9">
        <f t="shared" si="38"/>
        <v>312.2</v>
      </c>
      <c r="AD73" s="9">
        <f t="shared" si="39"/>
        <v>622.29999999999995</v>
      </c>
      <c r="AE73" s="9"/>
      <c r="AF73" s="9"/>
      <c r="AG73" s="14" t="s">
        <v>50</v>
      </c>
    </row>
    <row r="74" spans="1:34">
      <c r="A74" s="19"/>
      <c r="B74" s="20"/>
      <c r="C74" s="19"/>
      <c r="D74" s="20"/>
      <c r="E74" s="20"/>
      <c r="F74" s="20"/>
      <c r="G74" s="20"/>
      <c r="H74" s="20"/>
      <c r="I74" s="20"/>
      <c r="J74" s="20"/>
      <c r="K74" s="20"/>
      <c r="L74" s="19"/>
      <c r="M74" s="20"/>
      <c r="N74" s="19"/>
      <c r="O74" s="20"/>
      <c r="P74" s="20"/>
      <c r="Q74" s="20"/>
    </row>
    <row r="75" spans="1:34">
      <c r="B75" s="10" t="s">
        <v>75</v>
      </c>
      <c r="C75" s="7"/>
      <c r="D75" s="7"/>
      <c r="E75" s="7"/>
      <c r="F75" s="7"/>
      <c r="G75" s="7"/>
      <c r="H75" s="7"/>
      <c r="I75" s="7"/>
      <c r="J75" s="7"/>
      <c r="K75" s="10"/>
      <c r="L75" s="10"/>
      <c r="M75" s="7"/>
      <c r="N75" s="18"/>
      <c r="P75" s="12"/>
      <c r="Q75" s="12"/>
    </row>
    <row r="76" spans="1:34">
      <c r="B76" s="10" t="s">
        <v>76</v>
      </c>
      <c r="C76" s="7"/>
      <c r="D76" s="7"/>
      <c r="E76" s="7"/>
      <c r="F76" s="7"/>
      <c r="G76" s="7"/>
      <c r="H76" s="7"/>
      <c r="I76" s="7"/>
      <c r="J76" s="7"/>
      <c r="K76" s="10"/>
      <c r="L76" s="10"/>
      <c r="M76" s="7"/>
      <c r="N76" s="18"/>
      <c r="P76" s="12"/>
      <c r="Q76" s="12"/>
    </row>
    <row r="77" spans="1:34">
      <c r="B77" s="10" t="s">
        <v>77</v>
      </c>
      <c r="C77" s="7"/>
      <c r="D77" s="7"/>
      <c r="E77" s="7"/>
      <c r="F77" s="7"/>
      <c r="G77" s="7"/>
      <c r="H77" s="7"/>
      <c r="I77" s="7"/>
      <c r="J77" s="7"/>
      <c r="K77" s="10"/>
      <c r="L77" s="10"/>
      <c r="M77" s="7"/>
      <c r="N77" s="18"/>
      <c r="P77" s="12"/>
      <c r="Q77" s="12"/>
    </row>
    <row r="78" spans="1:34">
      <c r="B78" s="10" t="s">
        <v>78</v>
      </c>
      <c r="C78" s="7"/>
      <c r="D78" s="7"/>
      <c r="E78" s="7"/>
      <c r="F78" s="7"/>
      <c r="G78" s="7"/>
      <c r="H78" s="7"/>
      <c r="I78" s="7"/>
      <c r="J78" s="7"/>
      <c r="K78" s="10"/>
      <c r="L78" s="10"/>
      <c r="M78" s="7"/>
      <c r="N78" s="18"/>
      <c r="P78" s="12"/>
      <c r="Q78" s="12"/>
    </row>
  </sheetData>
  <pageMargins left="0.75" right="0.75" top="1" bottom="1" header="0.5" footer="0.5"/>
  <pageSetup scale="51" orientation="landscape" r:id="rId1"/>
  <headerFooter alignWithMargins="0"/>
  <rowBreaks count="1" manualBreakCount="1">
    <brk id="52" max="33" man="1"/>
  </rowBreaks>
  <colBreaks count="1" manualBreakCount="1">
    <brk id="1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4"/>
  <sheetViews>
    <sheetView topLeftCell="A51" zoomScaleNormal="100" workbookViewId="0">
      <selection activeCell="C89" sqref="C89"/>
    </sheetView>
  </sheetViews>
  <sheetFormatPr defaultRowHeight="15.75"/>
  <cols>
    <col min="1" max="1" width="24.140625" style="32" customWidth="1"/>
    <col min="2" max="2" width="25.85546875" style="32" customWidth="1"/>
    <col min="3" max="3" width="11.85546875" style="32" bestFit="1" customWidth="1"/>
    <col min="4" max="4" width="5.140625" style="32" bestFit="1" customWidth="1"/>
    <col min="5" max="5" width="8.28515625" style="32" bestFit="1" customWidth="1"/>
    <col min="6" max="6" width="32.28515625" style="32" bestFit="1" customWidth="1"/>
    <col min="7" max="16384" width="9.140625" style="32"/>
  </cols>
  <sheetData>
    <row r="1" spans="1:7" s="29" customFormat="1" ht="31.5">
      <c r="A1" s="29" t="s">
        <v>479</v>
      </c>
      <c r="B1" s="30"/>
      <c r="C1" s="31"/>
    </row>
    <row r="2" spans="1:7">
      <c r="A2" s="39" t="s">
        <v>450</v>
      </c>
    </row>
    <row r="3" spans="1:7">
      <c r="A3" s="39" t="s">
        <v>449</v>
      </c>
    </row>
    <row r="4" spans="1:7" s="29" customFormat="1" ht="11.25" customHeight="1">
      <c r="A4" s="38"/>
      <c r="B4" s="30"/>
      <c r="C4" s="31"/>
    </row>
    <row r="5" spans="1:7" s="42" customFormat="1" ht="27.75" customHeight="1">
      <c r="A5" s="39" t="s">
        <v>105</v>
      </c>
      <c r="B5" s="40"/>
      <c r="C5" s="41"/>
    </row>
    <row r="6" spans="1:7" s="42" customFormat="1" ht="27.75" customHeight="1">
      <c r="A6" s="39" t="s">
        <v>480</v>
      </c>
      <c r="B6" s="40"/>
      <c r="C6" s="41"/>
    </row>
    <row r="7" spans="1:7" s="29" customFormat="1" ht="31.5">
      <c r="A7" s="29" t="s">
        <v>7</v>
      </c>
      <c r="B7" s="30" t="s">
        <v>99</v>
      </c>
      <c r="C7" s="31" t="s">
        <v>100</v>
      </c>
    </row>
    <row r="8" spans="1:7" s="29" customFormat="1" ht="31.5">
      <c r="B8" s="29" t="s">
        <v>101</v>
      </c>
      <c r="G8" s="31" t="s">
        <v>481</v>
      </c>
    </row>
    <row r="9" spans="1:7" ht="18" customHeight="1">
      <c r="A9" s="43" t="s">
        <v>22</v>
      </c>
      <c r="B9" s="44" t="s">
        <v>102</v>
      </c>
      <c r="C9" s="43">
        <v>47.6</v>
      </c>
      <c r="D9" s="43"/>
      <c r="E9" s="43"/>
      <c r="F9" s="45" t="s">
        <v>451</v>
      </c>
      <c r="G9" s="39"/>
    </row>
    <row r="10" spans="1:7" ht="18" customHeight="1">
      <c r="A10" s="33" t="s">
        <v>22</v>
      </c>
      <c r="B10" s="34" t="s">
        <v>104</v>
      </c>
      <c r="C10" s="35">
        <v>47.1</v>
      </c>
      <c r="D10" s="33"/>
      <c r="E10" s="33"/>
      <c r="G10" s="51">
        <v>40</v>
      </c>
    </row>
    <row r="11" spans="1:7" ht="18" customHeight="1">
      <c r="A11" s="43" t="s">
        <v>31</v>
      </c>
      <c r="B11" s="44" t="s">
        <v>106</v>
      </c>
      <c r="C11" s="43">
        <v>46.9</v>
      </c>
      <c r="D11" s="43"/>
      <c r="E11" s="43" t="s">
        <v>107</v>
      </c>
      <c r="F11" s="45" t="s">
        <v>452</v>
      </c>
      <c r="G11" s="51">
        <v>60</v>
      </c>
    </row>
    <row r="12" spans="1:7" ht="18" customHeight="1">
      <c r="A12" s="33" t="s">
        <v>22</v>
      </c>
      <c r="B12" s="34" t="s">
        <v>108</v>
      </c>
      <c r="C12" s="35">
        <v>46.8</v>
      </c>
      <c r="D12" s="33"/>
      <c r="E12" s="33"/>
      <c r="G12" s="39"/>
    </row>
    <row r="13" spans="1:7" ht="18" customHeight="1">
      <c r="A13" s="33" t="s">
        <v>110</v>
      </c>
      <c r="B13" s="34" t="s">
        <v>111</v>
      </c>
      <c r="C13" s="35">
        <v>45.6</v>
      </c>
      <c r="D13" s="33"/>
      <c r="E13" s="33"/>
      <c r="G13" s="51">
        <v>100</v>
      </c>
    </row>
    <row r="14" spans="1:7" ht="18" customHeight="1" thickBot="1">
      <c r="A14" s="48" t="s">
        <v>27</v>
      </c>
      <c r="B14" s="49" t="s">
        <v>113</v>
      </c>
      <c r="C14" s="48">
        <v>45.6</v>
      </c>
      <c r="D14" s="48"/>
      <c r="E14" s="48" t="s">
        <v>107</v>
      </c>
      <c r="F14" s="50"/>
      <c r="G14" s="52"/>
    </row>
    <row r="15" spans="1:7" ht="21" customHeight="1">
      <c r="A15" s="46" t="s">
        <v>49</v>
      </c>
      <c r="B15" s="47" t="s">
        <v>114</v>
      </c>
      <c r="C15" s="46">
        <v>45.7</v>
      </c>
      <c r="D15" s="46" t="s">
        <v>115</v>
      </c>
      <c r="E15" s="46"/>
    </row>
    <row r="16" spans="1:7">
      <c r="A16" s="33" t="s">
        <v>22</v>
      </c>
      <c r="B16" s="34" t="s">
        <v>116</v>
      </c>
      <c r="C16" s="35">
        <v>44.9</v>
      </c>
      <c r="D16" s="33"/>
      <c r="E16" s="33"/>
    </row>
    <row r="17" spans="1:5">
      <c r="A17" s="33" t="s">
        <v>117</v>
      </c>
      <c r="B17" s="34" t="s">
        <v>118</v>
      </c>
      <c r="C17" s="33">
        <v>44.4</v>
      </c>
      <c r="D17" s="33"/>
      <c r="E17" s="33"/>
    </row>
    <row r="18" spans="1:5">
      <c r="A18" s="33" t="s">
        <v>110</v>
      </c>
      <c r="B18" s="34" t="s">
        <v>119</v>
      </c>
      <c r="C18" s="35">
        <v>44.4</v>
      </c>
      <c r="D18" s="33"/>
      <c r="E18" s="33"/>
    </row>
    <row r="19" spans="1:5">
      <c r="A19" s="33" t="s">
        <v>120</v>
      </c>
      <c r="B19" s="34" t="s">
        <v>121</v>
      </c>
      <c r="C19" s="33">
        <v>43.9</v>
      </c>
      <c r="D19" s="33"/>
      <c r="E19" s="33" t="s">
        <v>107</v>
      </c>
    </row>
    <row r="20" spans="1:5">
      <c r="A20" s="33" t="s">
        <v>117</v>
      </c>
      <c r="B20" s="34" t="s">
        <v>122</v>
      </c>
      <c r="C20" s="33">
        <v>43.4</v>
      </c>
      <c r="D20" s="33"/>
      <c r="E20" s="33"/>
    </row>
    <row r="21" spans="1:5">
      <c r="A21" s="33" t="s">
        <v>38</v>
      </c>
      <c r="B21" s="34" t="s">
        <v>123</v>
      </c>
      <c r="C21" s="35">
        <v>43.3</v>
      </c>
      <c r="D21" s="33"/>
      <c r="E21" s="33"/>
    </row>
    <row r="22" spans="1:5">
      <c r="A22" s="33" t="s">
        <v>27</v>
      </c>
      <c r="B22" s="34" t="s">
        <v>124</v>
      </c>
      <c r="C22" s="35">
        <v>43.3</v>
      </c>
      <c r="D22" s="33"/>
      <c r="E22" s="33"/>
    </row>
    <row r="23" spans="1:5">
      <c r="A23" s="33" t="s">
        <v>22</v>
      </c>
      <c r="B23" s="34" t="s">
        <v>125</v>
      </c>
      <c r="C23" s="35">
        <v>43.3</v>
      </c>
      <c r="D23" s="33"/>
      <c r="E23" s="33"/>
    </row>
    <row r="24" spans="1:5">
      <c r="A24" s="33" t="s">
        <v>120</v>
      </c>
      <c r="B24" s="34" t="s">
        <v>126</v>
      </c>
      <c r="C24" s="33">
        <v>43.1</v>
      </c>
      <c r="D24" s="33"/>
      <c r="E24" s="33"/>
    </row>
    <row r="25" spans="1:5">
      <c r="A25" s="33" t="s">
        <v>33</v>
      </c>
      <c r="B25" s="34" t="s">
        <v>127</v>
      </c>
      <c r="C25" s="33">
        <v>43</v>
      </c>
      <c r="D25" s="33"/>
      <c r="E25" s="33"/>
    </row>
    <row r="26" spans="1:5">
      <c r="A26" s="33" t="s">
        <v>43</v>
      </c>
      <c r="B26" s="34" t="s">
        <v>128</v>
      </c>
      <c r="C26" s="33">
        <v>42.9</v>
      </c>
      <c r="D26" s="33"/>
      <c r="E26" s="33"/>
    </row>
    <row r="27" spans="1:5">
      <c r="A27" s="33" t="s">
        <v>27</v>
      </c>
      <c r="B27" s="34" t="s">
        <v>129</v>
      </c>
      <c r="C27" s="35">
        <v>42.9</v>
      </c>
      <c r="D27" s="33"/>
      <c r="E27" s="33" t="s">
        <v>107</v>
      </c>
    </row>
    <row r="28" spans="1:5">
      <c r="A28" s="33" t="s">
        <v>31</v>
      </c>
      <c r="B28" s="34" t="s">
        <v>130</v>
      </c>
      <c r="C28" s="35">
        <v>42.6</v>
      </c>
      <c r="D28" s="33"/>
      <c r="E28" s="33"/>
    </row>
    <row r="29" spans="1:5">
      <c r="A29" s="33" t="s">
        <v>120</v>
      </c>
      <c r="B29" s="34" t="s">
        <v>131</v>
      </c>
      <c r="C29" s="33">
        <v>42.3</v>
      </c>
      <c r="D29" s="33"/>
      <c r="E29" s="33"/>
    </row>
    <row r="30" spans="1:5">
      <c r="A30" s="33" t="s">
        <v>120</v>
      </c>
      <c r="B30" s="34" t="s">
        <v>132</v>
      </c>
      <c r="C30" s="33">
        <v>42.3</v>
      </c>
      <c r="D30" s="33"/>
      <c r="E30" s="33"/>
    </row>
    <row r="31" spans="1:5">
      <c r="A31" s="33" t="s">
        <v>38</v>
      </c>
      <c r="B31" s="34" t="s">
        <v>133</v>
      </c>
      <c r="C31" s="35">
        <v>42.2</v>
      </c>
      <c r="D31" s="33"/>
      <c r="E31" s="33"/>
    </row>
    <row r="32" spans="1:5">
      <c r="A32" s="33" t="s">
        <v>37</v>
      </c>
      <c r="B32" s="34" t="s">
        <v>134</v>
      </c>
      <c r="C32" s="33">
        <v>42.1</v>
      </c>
      <c r="D32" s="33"/>
      <c r="E32" s="33"/>
    </row>
    <row r="33" spans="1:6">
      <c r="A33" s="33" t="s">
        <v>31</v>
      </c>
      <c r="B33" s="34" t="s">
        <v>135</v>
      </c>
      <c r="C33" s="35">
        <v>42.1</v>
      </c>
      <c r="D33" s="33"/>
      <c r="E33" s="33" t="s">
        <v>107</v>
      </c>
    </row>
    <row r="34" spans="1:6">
      <c r="A34" s="33" t="s">
        <v>136</v>
      </c>
      <c r="B34" s="34" t="s">
        <v>137</v>
      </c>
      <c r="C34" s="35">
        <v>42.1</v>
      </c>
      <c r="D34" s="33"/>
      <c r="E34" s="33"/>
    </row>
    <row r="35" spans="1:6">
      <c r="A35" s="33" t="s">
        <v>43</v>
      </c>
      <c r="B35" s="34" t="s">
        <v>138</v>
      </c>
      <c r="C35" s="33">
        <v>41.8</v>
      </c>
      <c r="D35" s="33"/>
      <c r="E35" s="33"/>
    </row>
    <row r="36" spans="1:6">
      <c r="A36" s="33" t="s">
        <v>110</v>
      </c>
      <c r="B36" s="34" t="s">
        <v>139</v>
      </c>
      <c r="C36" s="35">
        <v>41.8</v>
      </c>
      <c r="D36" s="33"/>
      <c r="E36" s="33"/>
    </row>
    <row r="37" spans="1:6">
      <c r="A37" s="33" t="s">
        <v>140</v>
      </c>
      <c r="B37" s="34" t="s">
        <v>141</v>
      </c>
      <c r="C37" s="35">
        <v>41.8</v>
      </c>
      <c r="D37" s="33" t="s">
        <v>115</v>
      </c>
      <c r="E37" s="33"/>
    </row>
    <row r="38" spans="1:6">
      <c r="A38" s="33" t="s">
        <v>120</v>
      </c>
      <c r="B38" s="34" t="s">
        <v>142</v>
      </c>
      <c r="C38" s="33">
        <v>41.6</v>
      </c>
      <c r="D38" s="33"/>
      <c r="E38" s="33"/>
    </row>
    <row r="39" spans="1:6">
      <c r="A39" s="33" t="s">
        <v>46</v>
      </c>
      <c r="B39" s="34" t="s">
        <v>143</v>
      </c>
      <c r="C39" s="33">
        <v>41.4</v>
      </c>
      <c r="D39" s="33" t="s">
        <v>115</v>
      </c>
      <c r="E39" s="33"/>
    </row>
    <row r="40" spans="1:6">
      <c r="A40" s="33" t="s">
        <v>27</v>
      </c>
      <c r="B40" s="34" t="s">
        <v>144</v>
      </c>
      <c r="C40" s="36">
        <v>41.3</v>
      </c>
      <c r="D40" s="33"/>
      <c r="E40" s="33"/>
    </row>
    <row r="41" spans="1:6">
      <c r="A41" s="33" t="s">
        <v>33</v>
      </c>
      <c r="B41" s="34" t="s">
        <v>145</v>
      </c>
      <c r="C41" s="33">
        <v>41.2</v>
      </c>
      <c r="D41" s="33"/>
      <c r="E41" s="33"/>
    </row>
    <row r="42" spans="1:6">
      <c r="A42" s="33" t="s">
        <v>146</v>
      </c>
      <c r="B42" s="34" t="s">
        <v>147</v>
      </c>
      <c r="C42" s="33">
        <v>41.1</v>
      </c>
      <c r="D42" s="33"/>
      <c r="E42" s="33"/>
    </row>
    <row r="43" spans="1:6">
      <c r="A43" s="33" t="s">
        <v>148</v>
      </c>
      <c r="B43" s="34" t="s">
        <v>149</v>
      </c>
      <c r="C43" s="33">
        <v>41.1</v>
      </c>
      <c r="D43" s="33" t="s">
        <v>115</v>
      </c>
      <c r="E43" s="33"/>
    </row>
    <row r="44" spans="1:6">
      <c r="A44" s="33" t="s">
        <v>33</v>
      </c>
      <c r="B44" s="34" t="s">
        <v>150</v>
      </c>
      <c r="C44" s="33">
        <v>41</v>
      </c>
      <c r="D44" s="33"/>
      <c r="E44" s="33"/>
    </row>
    <row r="45" spans="1:6">
      <c r="A45" s="33" t="s">
        <v>87</v>
      </c>
      <c r="B45" s="34" t="s">
        <v>151</v>
      </c>
      <c r="C45" s="35">
        <v>40.9</v>
      </c>
      <c r="D45" s="33"/>
      <c r="E45" s="33"/>
    </row>
    <row r="46" spans="1:6">
      <c r="A46" s="33" t="s">
        <v>60</v>
      </c>
      <c r="B46" s="34" t="s">
        <v>152</v>
      </c>
      <c r="C46" s="33">
        <v>40.799999999999997</v>
      </c>
      <c r="D46" s="33"/>
      <c r="E46" s="33"/>
    </row>
    <row r="47" spans="1:6">
      <c r="A47" s="43" t="s">
        <v>110</v>
      </c>
      <c r="B47" s="44" t="s">
        <v>153</v>
      </c>
      <c r="C47" s="43">
        <v>40.799999999999997</v>
      </c>
      <c r="D47" s="43"/>
      <c r="E47" s="43" t="s">
        <v>154</v>
      </c>
      <c r="F47" s="45" t="s">
        <v>453</v>
      </c>
    </row>
    <row r="48" spans="1:6">
      <c r="A48" s="33" t="s">
        <v>110</v>
      </c>
      <c r="B48" s="34" t="s">
        <v>155</v>
      </c>
      <c r="C48" s="35">
        <v>40.700000000000003</v>
      </c>
      <c r="D48" s="33"/>
      <c r="E48" s="33"/>
    </row>
    <row r="49" spans="1:5">
      <c r="A49" s="33" t="s">
        <v>140</v>
      </c>
      <c r="B49" s="34" t="s">
        <v>156</v>
      </c>
      <c r="C49" s="35">
        <v>40.700000000000003</v>
      </c>
      <c r="D49" s="33"/>
      <c r="E49" s="33"/>
    </row>
    <row r="50" spans="1:5">
      <c r="A50" s="33" t="s">
        <v>33</v>
      </c>
      <c r="B50" s="34" t="s">
        <v>157</v>
      </c>
      <c r="C50" s="33">
        <v>40.6</v>
      </c>
      <c r="D50" s="33"/>
      <c r="E50" s="33"/>
    </row>
    <row r="51" spans="1:5">
      <c r="A51" s="33" t="s">
        <v>41</v>
      </c>
      <c r="B51" s="34" t="s">
        <v>158</v>
      </c>
      <c r="C51" s="35">
        <v>40.6</v>
      </c>
      <c r="D51" s="33" t="s">
        <v>115</v>
      </c>
      <c r="E51" s="33"/>
    </row>
    <row r="52" spans="1:5">
      <c r="A52" s="33" t="s">
        <v>47</v>
      </c>
      <c r="B52" s="34" t="s">
        <v>159</v>
      </c>
      <c r="C52" s="33">
        <v>40.5</v>
      </c>
      <c r="D52" s="33"/>
      <c r="E52" s="33"/>
    </row>
    <row r="53" spans="1:5">
      <c r="A53" s="33" t="s">
        <v>40</v>
      </c>
      <c r="B53" s="34" t="s">
        <v>160</v>
      </c>
      <c r="C53" s="35">
        <v>40.5</v>
      </c>
      <c r="D53" s="33"/>
      <c r="E53" s="33"/>
    </row>
    <row r="54" spans="1:5">
      <c r="A54" s="33" t="s">
        <v>120</v>
      </c>
      <c r="B54" s="34" t="s">
        <v>161</v>
      </c>
      <c r="C54" s="33">
        <v>40.4</v>
      </c>
      <c r="D54" s="33"/>
      <c r="E54" s="33" t="s">
        <v>107</v>
      </c>
    </row>
    <row r="55" spans="1:5">
      <c r="A55" s="33" t="s">
        <v>120</v>
      </c>
      <c r="B55" s="34" t="s">
        <v>162</v>
      </c>
      <c r="C55" s="33">
        <v>40.4</v>
      </c>
      <c r="D55" s="33"/>
      <c r="E55" s="33" t="s">
        <v>107</v>
      </c>
    </row>
    <row r="56" spans="1:5">
      <c r="A56" s="33" t="s">
        <v>163</v>
      </c>
      <c r="B56" s="34" t="s">
        <v>164</v>
      </c>
      <c r="C56" s="33">
        <v>40.4</v>
      </c>
      <c r="D56" s="33"/>
      <c r="E56" s="33" t="s">
        <v>107</v>
      </c>
    </row>
    <row r="57" spans="1:5">
      <c r="A57" s="33" t="s">
        <v>33</v>
      </c>
      <c r="B57" s="34" t="s">
        <v>165</v>
      </c>
      <c r="C57" s="33">
        <v>40.299999999999997</v>
      </c>
      <c r="D57" s="33" t="s">
        <v>115</v>
      </c>
      <c r="E57" s="33"/>
    </row>
    <row r="58" spans="1:5">
      <c r="A58" s="33" t="s">
        <v>140</v>
      </c>
      <c r="B58" s="34" t="s">
        <v>166</v>
      </c>
      <c r="C58" s="35">
        <v>40.299999999999997</v>
      </c>
      <c r="D58" s="33"/>
      <c r="E58" s="33"/>
    </row>
    <row r="59" spans="1:5">
      <c r="A59" s="33" t="s">
        <v>53</v>
      </c>
      <c r="B59" s="34" t="s">
        <v>167</v>
      </c>
      <c r="C59" s="33">
        <v>40.200000000000003</v>
      </c>
      <c r="D59" s="33"/>
      <c r="E59" s="33"/>
    </row>
    <row r="60" spans="1:5">
      <c r="A60" s="33" t="s">
        <v>117</v>
      </c>
      <c r="B60" s="34" t="s">
        <v>168</v>
      </c>
      <c r="C60" s="33">
        <v>40.200000000000003</v>
      </c>
      <c r="D60" s="33"/>
      <c r="E60" s="33" t="s">
        <v>107</v>
      </c>
    </row>
    <row r="61" spans="1:5">
      <c r="A61" s="33" t="s">
        <v>41</v>
      </c>
      <c r="B61" s="34" t="s">
        <v>169</v>
      </c>
      <c r="C61" s="35">
        <v>40.200000000000003</v>
      </c>
      <c r="D61" s="33" t="s">
        <v>115</v>
      </c>
      <c r="E61" s="33"/>
    </row>
    <row r="62" spans="1:5">
      <c r="A62" s="33" t="s">
        <v>136</v>
      </c>
      <c r="B62" s="34" t="s">
        <v>170</v>
      </c>
      <c r="C62" s="35">
        <v>40.200000000000003</v>
      </c>
      <c r="D62" s="33"/>
      <c r="E62" s="33"/>
    </row>
    <row r="63" spans="1:5">
      <c r="A63" s="33" t="s">
        <v>146</v>
      </c>
      <c r="B63" s="34" t="s">
        <v>171</v>
      </c>
      <c r="C63" s="33">
        <v>40.1</v>
      </c>
      <c r="D63" s="33"/>
      <c r="E63" s="33"/>
    </row>
    <row r="64" spans="1:5">
      <c r="A64" s="33" t="s">
        <v>146</v>
      </c>
      <c r="B64" s="34" t="s">
        <v>172</v>
      </c>
      <c r="C64" s="33">
        <v>40.1</v>
      </c>
      <c r="D64" s="33"/>
      <c r="E64" s="33"/>
    </row>
    <row r="65" spans="1:5">
      <c r="A65" s="33" t="s">
        <v>43</v>
      </c>
      <c r="B65" s="34" t="s">
        <v>173</v>
      </c>
      <c r="C65" s="33">
        <v>40</v>
      </c>
      <c r="D65" s="33"/>
      <c r="E65" s="33"/>
    </row>
    <row r="66" spans="1:5">
      <c r="A66" s="33" t="s">
        <v>60</v>
      </c>
      <c r="B66" s="34" t="s">
        <v>174</v>
      </c>
      <c r="C66" s="33">
        <v>40</v>
      </c>
      <c r="D66" s="33"/>
      <c r="E66" s="33"/>
    </row>
    <row r="67" spans="1:5">
      <c r="A67" s="33" t="s">
        <v>48</v>
      </c>
      <c r="B67" s="34" t="s">
        <v>175</v>
      </c>
      <c r="C67" s="35">
        <v>40</v>
      </c>
      <c r="D67" s="33"/>
      <c r="E67" s="33"/>
    </row>
    <row r="68" spans="1:5">
      <c r="A68" s="33" t="s">
        <v>37</v>
      </c>
      <c r="B68" s="34" t="s">
        <v>176</v>
      </c>
      <c r="C68" s="33">
        <v>39.799999999999997</v>
      </c>
      <c r="D68" s="33"/>
      <c r="E68" s="33" t="s">
        <v>107</v>
      </c>
    </row>
    <row r="69" spans="1:5">
      <c r="A69" s="33" t="s">
        <v>39</v>
      </c>
      <c r="B69" s="34" t="s">
        <v>177</v>
      </c>
      <c r="C69" s="36">
        <v>39.799999999999997</v>
      </c>
      <c r="D69" s="33"/>
      <c r="E69" s="33"/>
    </row>
    <row r="70" spans="1:5">
      <c r="A70" s="33" t="s">
        <v>110</v>
      </c>
      <c r="B70" s="34" t="s">
        <v>178</v>
      </c>
      <c r="C70" s="35">
        <v>39.6</v>
      </c>
      <c r="D70" s="33"/>
      <c r="E70" s="33"/>
    </row>
    <row r="71" spans="1:5">
      <c r="A71" s="33" t="s">
        <v>54</v>
      </c>
      <c r="B71" s="34" t="s">
        <v>179</v>
      </c>
      <c r="C71" s="33">
        <v>39.5</v>
      </c>
      <c r="D71" s="33"/>
      <c r="E71" s="33"/>
    </row>
    <row r="72" spans="1:5">
      <c r="A72" s="33" t="s">
        <v>46</v>
      </c>
      <c r="B72" s="34" t="s">
        <v>180</v>
      </c>
      <c r="C72" s="33">
        <v>39.4</v>
      </c>
      <c r="D72" s="33" t="s">
        <v>115</v>
      </c>
      <c r="E72" s="33" t="s">
        <v>181</v>
      </c>
    </row>
    <row r="73" spans="1:5">
      <c r="A73" s="33" t="s">
        <v>48</v>
      </c>
      <c r="B73" s="34" t="s">
        <v>182</v>
      </c>
      <c r="C73" s="35">
        <v>39.4</v>
      </c>
      <c r="D73" s="33"/>
      <c r="E73" s="33"/>
    </row>
    <row r="74" spans="1:5">
      <c r="A74" s="33" t="s">
        <v>40</v>
      </c>
      <c r="B74" s="34" t="s">
        <v>183</v>
      </c>
      <c r="C74" s="35">
        <v>39.299999999999997</v>
      </c>
      <c r="D74" s="33"/>
      <c r="E74" s="33"/>
    </row>
    <row r="75" spans="1:5">
      <c r="A75" s="33" t="s">
        <v>37</v>
      </c>
      <c r="B75" s="34" t="s">
        <v>184</v>
      </c>
      <c r="C75" s="36">
        <v>39.200000000000003</v>
      </c>
      <c r="D75" s="33"/>
      <c r="E75" s="33" t="s">
        <v>181</v>
      </c>
    </row>
    <row r="76" spans="1:5">
      <c r="A76" s="33" t="s">
        <v>40</v>
      </c>
      <c r="B76" s="34" t="s">
        <v>185</v>
      </c>
      <c r="C76" s="35">
        <v>39.200000000000003</v>
      </c>
      <c r="D76" s="33"/>
      <c r="E76" s="33"/>
    </row>
    <row r="77" spans="1:5">
      <c r="A77" s="33" t="s">
        <v>43</v>
      </c>
      <c r="B77" s="34" t="s">
        <v>186</v>
      </c>
      <c r="C77" s="33">
        <v>39.1</v>
      </c>
      <c r="D77" s="33"/>
      <c r="E77" s="33"/>
    </row>
    <row r="78" spans="1:5">
      <c r="A78" s="33" t="s">
        <v>136</v>
      </c>
      <c r="B78" s="34" t="s">
        <v>187</v>
      </c>
      <c r="C78" s="35">
        <v>39.1</v>
      </c>
      <c r="D78" s="33"/>
      <c r="E78" s="33"/>
    </row>
    <row r="79" spans="1:5">
      <c r="A79" s="33" t="s">
        <v>89</v>
      </c>
      <c r="B79" s="34" t="s">
        <v>188</v>
      </c>
      <c r="C79" s="35">
        <v>39</v>
      </c>
      <c r="D79" s="33" t="s">
        <v>115</v>
      </c>
      <c r="E79" s="33"/>
    </row>
    <row r="80" spans="1:5">
      <c r="A80" s="33" t="s">
        <v>189</v>
      </c>
      <c r="B80" s="34" t="s">
        <v>190</v>
      </c>
      <c r="C80" s="33">
        <v>39</v>
      </c>
      <c r="D80" s="33" t="s">
        <v>115</v>
      </c>
      <c r="E80" s="33"/>
    </row>
    <row r="81" spans="1:6">
      <c r="A81" s="33" t="s">
        <v>55</v>
      </c>
      <c r="B81" s="34" t="s">
        <v>191</v>
      </c>
      <c r="C81" s="36">
        <v>39</v>
      </c>
      <c r="D81" s="33"/>
      <c r="E81" s="33"/>
    </row>
    <row r="82" spans="1:6">
      <c r="A82" s="33" t="s">
        <v>41</v>
      </c>
      <c r="B82" s="34" t="s">
        <v>192</v>
      </c>
      <c r="C82" s="36">
        <v>39</v>
      </c>
      <c r="D82" s="33"/>
      <c r="E82" s="33"/>
    </row>
    <row r="83" spans="1:6">
      <c r="A83" s="33" t="s">
        <v>193</v>
      </c>
      <c r="B83" s="34" t="s">
        <v>194</v>
      </c>
      <c r="C83" s="36">
        <v>38.9</v>
      </c>
      <c r="D83" s="33"/>
      <c r="E83" s="33"/>
    </row>
    <row r="84" spans="1:6">
      <c r="A84" s="33" t="s">
        <v>140</v>
      </c>
      <c r="B84" s="34" t="s">
        <v>195</v>
      </c>
      <c r="C84" s="35">
        <v>38.9</v>
      </c>
      <c r="D84" s="33" t="s">
        <v>115</v>
      </c>
      <c r="E84" s="33"/>
    </row>
    <row r="85" spans="1:6">
      <c r="A85" s="33" t="s">
        <v>47</v>
      </c>
      <c r="B85" s="34" t="s">
        <v>196</v>
      </c>
      <c r="C85" s="33">
        <v>38.799999999999997</v>
      </c>
      <c r="D85" s="33"/>
      <c r="E85" s="33"/>
    </row>
    <row r="86" spans="1:6">
      <c r="A86" s="33" t="s">
        <v>60</v>
      </c>
      <c r="B86" s="34" t="s">
        <v>197</v>
      </c>
      <c r="C86" s="33">
        <v>38.799999999999997</v>
      </c>
      <c r="D86" s="33"/>
      <c r="E86" s="33"/>
    </row>
    <row r="87" spans="1:6">
      <c r="A87" s="33" t="s">
        <v>44</v>
      </c>
      <c r="B87" s="34" t="s">
        <v>198</v>
      </c>
      <c r="C87" s="33">
        <v>38.799999999999997</v>
      </c>
      <c r="D87" s="33"/>
      <c r="E87" s="33"/>
    </row>
    <row r="88" spans="1:6">
      <c r="A88" s="33" t="s">
        <v>140</v>
      </c>
      <c r="B88" s="34" t="s">
        <v>199</v>
      </c>
      <c r="C88" s="35">
        <v>38.799999999999997</v>
      </c>
      <c r="D88" s="33"/>
      <c r="E88" s="33"/>
    </row>
    <row r="89" spans="1:6">
      <c r="A89" s="33" t="s">
        <v>57</v>
      </c>
      <c r="B89" s="34" t="s">
        <v>200</v>
      </c>
      <c r="C89" s="33">
        <v>38.700000000000003</v>
      </c>
      <c r="D89" s="33"/>
      <c r="E89" s="33"/>
    </row>
    <row r="90" spans="1:6">
      <c r="A90" s="33" t="s">
        <v>140</v>
      </c>
      <c r="B90" s="34" t="s">
        <v>201</v>
      </c>
      <c r="C90" s="35">
        <v>38.700000000000003</v>
      </c>
      <c r="D90" s="33" t="s">
        <v>115</v>
      </c>
      <c r="E90" s="33"/>
    </row>
    <row r="91" spans="1:6">
      <c r="A91" s="33" t="s">
        <v>53</v>
      </c>
      <c r="B91" s="34" t="s">
        <v>202</v>
      </c>
      <c r="C91" s="33">
        <v>38.5</v>
      </c>
      <c r="D91" s="33"/>
      <c r="E91" s="33"/>
    </row>
    <row r="92" spans="1:6">
      <c r="A92" s="33" t="s">
        <v>88</v>
      </c>
      <c r="B92" s="34" t="s">
        <v>203</v>
      </c>
      <c r="C92" s="33">
        <v>38.5</v>
      </c>
      <c r="D92" s="33" t="s">
        <v>115</v>
      </c>
      <c r="E92" s="33"/>
    </row>
    <row r="93" spans="1:6">
      <c r="A93" s="33" t="s">
        <v>46</v>
      </c>
      <c r="B93" s="34" t="s">
        <v>204</v>
      </c>
      <c r="C93" s="33">
        <v>38.5</v>
      </c>
      <c r="D93" s="33"/>
      <c r="E93" s="37"/>
    </row>
    <row r="94" spans="1:6">
      <c r="A94" s="33" t="s">
        <v>84</v>
      </c>
      <c r="B94" s="34" t="s">
        <v>205</v>
      </c>
      <c r="C94" s="33">
        <v>38.5</v>
      </c>
      <c r="D94" s="33"/>
      <c r="E94" s="33"/>
    </row>
    <row r="95" spans="1:6">
      <c r="A95" s="33" t="s">
        <v>136</v>
      </c>
      <c r="B95" s="34" t="s">
        <v>206</v>
      </c>
      <c r="C95" s="35">
        <v>38.5</v>
      </c>
      <c r="D95" s="33"/>
      <c r="E95" s="33"/>
    </row>
    <row r="96" spans="1:6">
      <c r="A96" s="43" t="s">
        <v>38</v>
      </c>
      <c r="B96" s="44" t="s">
        <v>207</v>
      </c>
      <c r="C96" s="43">
        <v>38.5</v>
      </c>
      <c r="D96" s="43"/>
      <c r="E96" s="43" t="s">
        <v>208</v>
      </c>
      <c r="F96" s="45" t="s">
        <v>454</v>
      </c>
    </row>
    <row r="97" spans="1:5">
      <c r="A97" s="33" t="s">
        <v>44</v>
      </c>
      <c r="B97" s="34" t="s">
        <v>209</v>
      </c>
      <c r="C97" s="33">
        <v>38.299999999999997</v>
      </c>
      <c r="D97" s="33"/>
      <c r="E97" s="33"/>
    </row>
    <row r="98" spans="1:5">
      <c r="A98" s="33" t="s">
        <v>210</v>
      </c>
      <c r="B98" s="34" t="s">
        <v>211</v>
      </c>
      <c r="C98" s="33">
        <v>38.200000000000003</v>
      </c>
      <c r="D98" s="33"/>
      <c r="E98" s="33"/>
    </row>
    <row r="99" spans="1:5">
      <c r="A99" s="33" t="s">
        <v>136</v>
      </c>
      <c r="B99" s="34" t="s">
        <v>212</v>
      </c>
      <c r="C99" s="35">
        <v>38.1</v>
      </c>
      <c r="D99" s="33"/>
      <c r="E99" s="33"/>
    </row>
    <row r="100" spans="1:5">
      <c r="A100" s="33" t="s">
        <v>39</v>
      </c>
      <c r="B100" s="34" t="s">
        <v>213</v>
      </c>
      <c r="C100" s="33">
        <v>38</v>
      </c>
      <c r="D100" s="33"/>
      <c r="E100" s="33" t="s">
        <v>107</v>
      </c>
    </row>
    <row r="101" spans="1:5">
      <c r="A101" s="33" t="s">
        <v>55</v>
      </c>
      <c r="B101" s="34" t="s">
        <v>214</v>
      </c>
      <c r="C101" s="33">
        <v>38</v>
      </c>
      <c r="D101" s="33"/>
      <c r="E101" s="33" t="s">
        <v>107</v>
      </c>
    </row>
    <row r="102" spans="1:5">
      <c r="A102" s="33" t="s">
        <v>136</v>
      </c>
      <c r="B102" s="34" t="s">
        <v>215</v>
      </c>
      <c r="C102" s="35">
        <v>38</v>
      </c>
      <c r="D102" s="33"/>
      <c r="E102" s="33"/>
    </row>
    <row r="103" spans="1:5">
      <c r="A103" s="33" t="s">
        <v>39</v>
      </c>
      <c r="B103" s="34" t="s">
        <v>216</v>
      </c>
      <c r="C103" s="33">
        <v>37.9</v>
      </c>
      <c r="D103" s="33"/>
      <c r="E103" s="33"/>
    </row>
    <row r="104" spans="1:5">
      <c r="A104" s="33" t="s">
        <v>33</v>
      </c>
      <c r="B104" s="34" t="s">
        <v>217</v>
      </c>
      <c r="C104" s="33">
        <v>37.799999999999997</v>
      </c>
      <c r="D104" s="33"/>
      <c r="E104" s="33"/>
    </row>
    <row r="105" spans="1:5">
      <c r="A105" s="33" t="s">
        <v>110</v>
      </c>
      <c r="B105" s="34" t="s">
        <v>218</v>
      </c>
      <c r="C105" s="35">
        <v>37.799999999999997</v>
      </c>
      <c r="D105" s="33"/>
      <c r="E105" s="33" t="s">
        <v>154</v>
      </c>
    </row>
    <row r="106" spans="1:5">
      <c r="A106" s="33" t="s">
        <v>22</v>
      </c>
      <c r="B106" s="34" t="s">
        <v>219</v>
      </c>
      <c r="C106" s="35">
        <v>37.799999999999997</v>
      </c>
      <c r="D106" s="33"/>
      <c r="E106" s="33" t="s">
        <v>220</v>
      </c>
    </row>
    <row r="107" spans="1:5">
      <c r="A107" s="33" t="s">
        <v>221</v>
      </c>
      <c r="B107" s="34" t="s">
        <v>222</v>
      </c>
      <c r="C107" s="33">
        <v>37.700000000000003</v>
      </c>
      <c r="D107" s="33"/>
      <c r="E107" s="33"/>
    </row>
    <row r="108" spans="1:5">
      <c r="A108" s="33" t="s">
        <v>60</v>
      </c>
      <c r="B108" s="34" t="s">
        <v>223</v>
      </c>
      <c r="C108" s="33">
        <v>37.700000000000003</v>
      </c>
      <c r="D108" s="33"/>
      <c r="E108" s="33"/>
    </row>
    <row r="109" spans="1:5">
      <c r="A109" s="33" t="s">
        <v>31</v>
      </c>
      <c r="B109" s="34" t="s">
        <v>224</v>
      </c>
      <c r="C109" s="35">
        <v>37.700000000000003</v>
      </c>
      <c r="D109" s="33"/>
      <c r="E109" s="33"/>
    </row>
    <row r="110" spans="1:5">
      <c r="A110" s="33" t="s">
        <v>146</v>
      </c>
      <c r="B110" s="34" t="s">
        <v>225</v>
      </c>
      <c r="C110" s="33">
        <v>37.6</v>
      </c>
      <c r="D110" s="33" t="s">
        <v>115</v>
      </c>
      <c r="E110" s="33"/>
    </row>
    <row r="111" spans="1:5">
      <c r="A111" s="33" t="s">
        <v>64</v>
      </c>
      <c r="B111" s="34" t="s">
        <v>226</v>
      </c>
      <c r="C111" s="33">
        <v>37.6</v>
      </c>
      <c r="D111" s="33"/>
      <c r="E111" s="33"/>
    </row>
    <row r="112" spans="1:5">
      <c r="A112" s="33" t="s">
        <v>227</v>
      </c>
      <c r="B112" s="34" t="s">
        <v>228</v>
      </c>
      <c r="C112" s="33">
        <v>37.6</v>
      </c>
      <c r="D112" s="33" t="s">
        <v>115</v>
      </c>
      <c r="E112" s="33"/>
    </row>
    <row r="113" spans="1:5">
      <c r="A113" s="33" t="s">
        <v>146</v>
      </c>
      <c r="B113" s="34" t="s">
        <v>229</v>
      </c>
      <c r="C113" s="33">
        <v>37.5</v>
      </c>
      <c r="D113" s="33"/>
      <c r="E113" s="33"/>
    </row>
    <row r="114" spans="1:5">
      <c r="A114" s="33" t="s">
        <v>40</v>
      </c>
      <c r="B114" s="34" t="s">
        <v>230</v>
      </c>
      <c r="C114" s="35">
        <v>37.5</v>
      </c>
      <c r="D114" s="33"/>
      <c r="E114" s="33" t="s">
        <v>220</v>
      </c>
    </row>
    <row r="115" spans="1:5">
      <c r="A115" s="33" t="s">
        <v>41</v>
      </c>
      <c r="B115" s="34" t="s">
        <v>231</v>
      </c>
      <c r="C115" s="35">
        <v>37.5</v>
      </c>
      <c r="D115" s="33" t="s">
        <v>115</v>
      </c>
      <c r="E115" s="37"/>
    </row>
    <row r="116" spans="1:5">
      <c r="A116" s="33" t="s">
        <v>38</v>
      </c>
      <c r="B116" s="34" t="s">
        <v>232</v>
      </c>
      <c r="C116" s="35">
        <v>37.5</v>
      </c>
      <c r="D116" s="33"/>
      <c r="E116" s="33" t="s">
        <v>220</v>
      </c>
    </row>
    <row r="117" spans="1:5">
      <c r="A117" s="33" t="s">
        <v>55</v>
      </c>
      <c r="B117" s="34" t="s">
        <v>233</v>
      </c>
      <c r="C117" s="33">
        <v>37.4</v>
      </c>
      <c r="D117" s="33"/>
      <c r="E117" s="33" t="s">
        <v>107</v>
      </c>
    </row>
    <row r="118" spans="1:5">
      <c r="A118" s="33" t="s">
        <v>44</v>
      </c>
      <c r="B118" s="34" t="s">
        <v>234</v>
      </c>
      <c r="C118" s="33">
        <v>37.4</v>
      </c>
      <c r="D118" s="33"/>
      <c r="E118" s="33"/>
    </row>
    <row r="119" spans="1:5">
      <c r="A119" s="33" t="s">
        <v>221</v>
      </c>
      <c r="B119" s="34" t="s">
        <v>235</v>
      </c>
      <c r="C119" s="33">
        <v>37.299999999999997</v>
      </c>
      <c r="D119" s="33"/>
      <c r="E119" s="33"/>
    </row>
    <row r="120" spans="1:5">
      <c r="A120" s="33" t="s">
        <v>49</v>
      </c>
      <c r="B120" s="34" t="s">
        <v>236</v>
      </c>
      <c r="C120" s="36">
        <v>37.200000000000003</v>
      </c>
      <c r="D120" s="33"/>
      <c r="E120" s="33"/>
    </row>
    <row r="121" spans="1:5">
      <c r="A121" s="33" t="s">
        <v>57</v>
      </c>
      <c r="B121" s="34" t="s">
        <v>237</v>
      </c>
      <c r="C121" s="33">
        <v>37.200000000000003</v>
      </c>
      <c r="D121" s="33"/>
      <c r="E121" s="33"/>
    </row>
    <row r="122" spans="1:5">
      <c r="A122" s="33" t="s">
        <v>60</v>
      </c>
      <c r="B122" s="34" t="s">
        <v>238</v>
      </c>
      <c r="C122" s="33">
        <v>37.1</v>
      </c>
      <c r="D122" s="33"/>
      <c r="E122" s="33"/>
    </row>
    <row r="123" spans="1:5">
      <c r="A123" s="33" t="s">
        <v>89</v>
      </c>
      <c r="B123" s="34" t="s">
        <v>239</v>
      </c>
      <c r="C123" s="35">
        <v>37</v>
      </c>
      <c r="D123" s="33" t="s">
        <v>115</v>
      </c>
      <c r="E123" s="33" t="s">
        <v>107</v>
      </c>
    </row>
    <row r="124" spans="1:5">
      <c r="A124" s="33" t="s">
        <v>148</v>
      </c>
      <c r="B124" s="34" t="s">
        <v>240</v>
      </c>
      <c r="C124" s="33">
        <v>37</v>
      </c>
      <c r="D124" s="33" t="s">
        <v>115</v>
      </c>
      <c r="E124" s="33"/>
    </row>
    <row r="125" spans="1:5">
      <c r="A125" s="33" t="s">
        <v>48</v>
      </c>
      <c r="B125" s="34" t="s">
        <v>241</v>
      </c>
      <c r="C125" s="35">
        <v>37</v>
      </c>
      <c r="D125" s="33"/>
      <c r="E125" s="33"/>
    </row>
    <row r="126" spans="1:5">
      <c r="A126" s="33" t="s">
        <v>242</v>
      </c>
      <c r="B126" s="34" t="s">
        <v>243</v>
      </c>
      <c r="C126" s="35">
        <v>36.700000000000003</v>
      </c>
      <c r="D126" s="33"/>
      <c r="E126" s="33"/>
    </row>
    <row r="127" spans="1:5">
      <c r="A127" s="33" t="s">
        <v>64</v>
      </c>
      <c r="B127" s="34" t="s">
        <v>244</v>
      </c>
      <c r="C127" s="33">
        <v>36.6</v>
      </c>
      <c r="D127" s="33" t="s">
        <v>115</v>
      </c>
      <c r="E127" s="33" t="s">
        <v>107</v>
      </c>
    </row>
    <row r="128" spans="1:5">
      <c r="A128" s="33" t="s">
        <v>189</v>
      </c>
      <c r="B128" s="34" t="s">
        <v>245</v>
      </c>
      <c r="C128" s="33">
        <v>36.6</v>
      </c>
      <c r="D128" s="33" t="s">
        <v>115</v>
      </c>
      <c r="E128" s="33"/>
    </row>
    <row r="129" spans="1:5">
      <c r="A129" s="33" t="s">
        <v>53</v>
      </c>
      <c r="B129" s="34" t="s">
        <v>246</v>
      </c>
      <c r="C129" s="33">
        <v>36.5</v>
      </c>
      <c r="D129" s="33"/>
      <c r="E129" s="33"/>
    </row>
    <row r="130" spans="1:5">
      <c r="A130" s="33" t="s">
        <v>37</v>
      </c>
      <c r="B130" s="34" t="s">
        <v>247</v>
      </c>
      <c r="C130" s="33">
        <v>36.5</v>
      </c>
      <c r="D130" s="33"/>
      <c r="E130" s="33"/>
    </row>
    <row r="131" spans="1:5">
      <c r="A131" s="33" t="s">
        <v>22</v>
      </c>
      <c r="B131" s="34" t="s">
        <v>248</v>
      </c>
      <c r="C131" s="35">
        <v>36.5</v>
      </c>
      <c r="D131" s="33"/>
      <c r="E131" s="33"/>
    </row>
    <row r="132" spans="1:5">
      <c r="A132" s="33" t="s">
        <v>117</v>
      </c>
      <c r="B132" s="34" t="s">
        <v>249</v>
      </c>
      <c r="C132" s="33">
        <v>36.4</v>
      </c>
      <c r="D132" s="33"/>
      <c r="E132" s="33" t="s">
        <v>154</v>
      </c>
    </row>
    <row r="133" spans="1:5">
      <c r="A133" s="33" t="s">
        <v>189</v>
      </c>
      <c r="B133" s="34" t="s">
        <v>250</v>
      </c>
      <c r="C133" s="33">
        <v>36.4</v>
      </c>
      <c r="D133" s="33"/>
      <c r="E133" s="33"/>
    </row>
    <row r="134" spans="1:5">
      <c r="A134" s="33" t="s">
        <v>43</v>
      </c>
      <c r="B134" s="34" t="s">
        <v>251</v>
      </c>
      <c r="C134" s="33">
        <v>36.4</v>
      </c>
      <c r="D134" s="33"/>
      <c r="E134" s="33"/>
    </row>
    <row r="135" spans="1:5">
      <c r="A135" s="33" t="s">
        <v>54</v>
      </c>
      <c r="B135" s="34" t="s">
        <v>252</v>
      </c>
      <c r="C135" s="33">
        <v>36.299999999999997</v>
      </c>
      <c r="D135" s="33"/>
      <c r="E135" s="33"/>
    </row>
    <row r="136" spans="1:5">
      <c r="A136" s="33" t="s">
        <v>227</v>
      </c>
      <c r="B136" s="34" t="s">
        <v>253</v>
      </c>
      <c r="C136" s="33">
        <v>36.299999999999997</v>
      </c>
      <c r="D136" s="33"/>
      <c r="E136" s="33"/>
    </row>
    <row r="137" spans="1:5">
      <c r="A137" s="33" t="s">
        <v>44</v>
      </c>
      <c r="B137" s="34" t="s">
        <v>254</v>
      </c>
      <c r="C137" s="33">
        <v>36.299999999999997</v>
      </c>
      <c r="D137" s="33" t="s">
        <v>115</v>
      </c>
      <c r="E137" s="33"/>
    </row>
    <row r="138" spans="1:5">
      <c r="A138" s="33" t="s">
        <v>97</v>
      </c>
      <c r="B138" s="34" t="s">
        <v>255</v>
      </c>
      <c r="C138" s="33">
        <v>36.299999999999997</v>
      </c>
      <c r="D138" s="33" t="s">
        <v>115</v>
      </c>
      <c r="E138" s="33"/>
    </row>
    <row r="139" spans="1:5">
      <c r="A139" s="33" t="s">
        <v>117</v>
      </c>
      <c r="B139" s="34" t="s">
        <v>256</v>
      </c>
      <c r="C139" s="33">
        <v>36.1</v>
      </c>
      <c r="D139" s="33"/>
      <c r="E139" s="33" t="s">
        <v>107</v>
      </c>
    </row>
    <row r="140" spans="1:5">
      <c r="A140" s="33" t="s">
        <v>88</v>
      </c>
      <c r="B140" s="34" t="s">
        <v>257</v>
      </c>
      <c r="C140" s="33">
        <v>36.1</v>
      </c>
      <c r="D140" s="33" t="s">
        <v>115</v>
      </c>
      <c r="E140" s="33"/>
    </row>
    <row r="141" spans="1:5">
      <c r="A141" s="33" t="s">
        <v>86</v>
      </c>
      <c r="B141" s="34" t="s">
        <v>258</v>
      </c>
      <c r="C141" s="33">
        <v>36.1</v>
      </c>
      <c r="D141" s="33" t="s">
        <v>115</v>
      </c>
      <c r="E141" s="33"/>
    </row>
    <row r="142" spans="1:5">
      <c r="A142" s="33" t="s">
        <v>47</v>
      </c>
      <c r="B142" s="34" t="s">
        <v>259</v>
      </c>
      <c r="C142" s="33">
        <v>36.1</v>
      </c>
      <c r="D142" s="33"/>
      <c r="E142" s="33"/>
    </row>
    <row r="143" spans="1:5">
      <c r="A143" s="33" t="s">
        <v>31</v>
      </c>
      <c r="B143" s="34" t="s">
        <v>260</v>
      </c>
      <c r="C143" s="35">
        <v>36.1</v>
      </c>
      <c r="D143" s="33" t="s">
        <v>115</v>
      </c>
      <c r="E143" s="33"/>
    </row>
    <row r="144" spans="1:5">
      <c r="A144" s="33" t="s">
        <v>37</v>
      </c>
      <c r="B144" s="34" t="s">
        <v>261</v>
      </c>
      <c r="C144" s="33">
        <v>36</v>
      </c>
      <c r="D144" s="33"/>
      <c r="E144" s="33"/>
    </row>
    <row r="145" spans="1:6">
      <c r="A145" s="33" t="s">
        <v>148</v>
      </c>
      <c r="B145" s="34" t="s">
        <v>262</v>
      </c>
      <c r="C145" s="33">
        <v>36</v>
      </c>
      <c r="D145" s="33" t="s">
        <v>115</v>
      </c>
      <c r="E145" s="33"/>
    </row>
    <row r="146" spans="1:6">
      <c r="A146" s="33" t="s">
        <v>110</v>
      </c>
      <c r="B146" s="34" t="s">
        <v>263</v>
      </c>
      <c r="C146" s="35">
        <v>36</v>
      </c>
      <c r="D146" s="33"/>
      <c r="E146" s="33" t="s">
        <v>107</v>
      </c>
    </row>
    <row r="147" spans="1:6">
      <c r="A147" s="33" t="s">
        <v>27</v>
      </c>
      <c r="B147" s="34" t="s">
        <v>264</v>
      </c>
      <c r="C147" s="35">
        <v>36</v>
      </c>
      <c r="D147" s="33"/>
      <c r="E147" s="33" t="s">
        <v>107</v>
      </c>
    </row>
    <row r="148" spans="1:6">
      <c r="A148" s="33" t="s">
        <v>47</v>
      </c>
      <c r="B148" s="34" t="s">
        <v>265</v>
      </c>
      <c r="C148" s="33">
        <v>35.9</v>
      </c>
      <c r="D148" s="33"/>
      <c r="E148" s="33"/>
    </row>
    <row r="149" spans="1:6">
      <c r="A149" s="33" t="s">
        <v>242</v>
      </c>
      <c r="B149" s="34" t="s">
        <v>266</v>
      </c>
      <c r="C149" s="35">
        <v>35.799999999999997</v>
      </c>
      <c r="D149" s="33" t="s">
        <v>115</v>
      </c>
      <c r="E149" s="33" t="s">
        <v>181</v>
      </c>
    </row>
    <row r="150" spans="1:6">
      <c r="A150" s="43" t="s">
        <v>68</v>
      </c>
      <c r="B150" s="44" t="s">
        <v>267</v>
      </c>
      <c r="C150" s="43">
        <v>35.700000000000003</v>
      </c>
      <c r="D150" s="43"/>
      <c r="E150" s="43" t="s">
        <v>268</v>
      </c>
      <c r="F150" s="45" t="s">
        <v>455</v>
      </c>
    </row>
    <row r="151" spans="1:6">
      <c r="A151" s="33" t="s">
        <v>193</v>
      </c>
      <c r="B151" s="34" t="s">
        <v>243</v>
      </c>
      <c r="C151" s="36">
        <v>35.700000000000003</v>
      </c>
      <c r="D151" s="33"/>
      <c r="E151" s="33"/>
    </row>
    <row r="152" spans="1:6">
      <c r="A152" s="33" t="s">
        <v>38</v>
      </c>
      <c r="B152" s="34" t="s">
        <v>269</v>
      </c>
      <c r="C152" s="35">
        <v>35.700000000000003</v>
      </c>
      <c r="D152" s="33"/>
      <c r="E152" s="33" t="s">
        <v>208</v>
      </c>
    </row>
    <row r="153" spans="1:6">
      <c r="A153" s="33" t="s">
        <v>53</v>
      </c>
      <c r="B153" s="34" t="s">
        <v>270</v>
      </c>
      <c r="C153" s="33">
        <v>35.6</v>
      </c>
      <c r="D153" s="33"/>
      <c r="E153" s="33"/>
    </row>
    <row r="154" spans="1:6">
      <c r="A154" s="33" t="s">
        <v>65</v>
      </c>
      <c r="B154" s="34" t="s">
        <v>271</v>
      </c>
      <c r="C154" s="33">
        <v>35.6</v>
      </c>
      <c r="D154" s="33"/>
      <c r="E154" s="33"/>
    </row>
    <row r="155" spans="1:6">
      <c r="A155" s="33" t="s">
        <v>44</v>
      </c>
      <c r="B155" s="34" t="s">
        <v>272</v>
      </c>
      <c r="C155" s="33">
        <v>35.6</v>
      </c>
      <c r="D155" s="33" t="s">
        <v>115</v>
      </c>
      <c r="E155" s="33" t="s">
        <v>107</v>
      </c>
    </row>
    <row r="156" spans="1:6">
      <c r="A156" s="33" t="s">
        <v>57</v>
      </c>
      <c r="B156" s="34" t="s">
        <v>273</v>
      </c>
      <c r="C156" s="36">
        <v>35.6</v>
      </c>
      <c r="D156" s="33"/>
      <c r="E156" s="33"/>
    </row>
    <row r="157" spans="1:6">
      <c r="A157" s="33" t="s">
        <v>163</v>
      </c>
      <c r="B157" s="34" t="s">
        <v>274</v>
      </c>
      <c r="C157" s="33">
        <v>35.5</v>
      </c>
      <c r="D157" s="33"/>
      <c r="E157" s="33"/>
    </row>
    <row r="158" spans="1:6">
      <c r="A158" s="33" t="s">
        <v>189</v>
      </c>
      <c r="B158" s="34" t="s">
        <v>275</v>
      </c>
      <c r="C158" s="33">
        <v>35.5</v>
      </c>
      <c r="D158" s="33"/>
      <c r="E158" s="33"/>
    </row>
    <row r="159" spans="1:6">
      <c r="A159" s="33" t="s">
        <v>163</v>
      </c>
      <c r="B159" s="34" t="s">
        <v>276</v>
      </c>
      <c r="C159" s="33">
        <v>35.4</v>
      </c>
      <c r="D159" s="33"/>
      <c r="E159" s="33"/>
    </row>
    <row r="160" spans="1:6">
      <c r="A160" s="33" t="s">
        <v>54</v>
      </c>
      <c r="B160" s="34" t="s">
        <v>277</v>
      </c>
      <c r="C160" s="33">
        <v>35.299999999999997</v>
      </c>
      <c r="D160" s="33" t="s">
        <v>115</v>
      </c>
      <c r="E160" s="33"/>
    </row>
    <row r="161" spans="1:5">
      <c r="A161" s="33" t="s">
        <v>90</v>
      </c>
      <c r="B161" s="34" t="s">
        <v>278</v>
      </c>
      <c r="C161" s="33">
        <v>35.299999999999997</v>
      </c>
      <c r="D161" s="33" t="s">
        <v>115</v>
      </c>
      <c r="E161" s="33"/>
    </row>
    <row r="162" spans="1:5">
      <c r="A162" s="33" t="s">
        <v>68</v>
      </c>
      <c r="B162" s="34" t="s">
        <v>279</v>
      </c>
      <c r="C162" s="33">
        <v>35.200000000000003</v>
      </c>
      <c r="D162" s="33"/>
      <c r="E162" s="33" t="s">
        <v>268</v>
      </c>
    </row>
    <row r="163" spans="1:5">
      <c r="A163" s="33" t="s">
        <v>57</v>
      </c>
      <c r="B163" s="34" t="s">
        <v>280</v>
      </c>
      <c r="C163" s="36">
        <v>35.200000000000003</v>
      </c>
      <c r="D163" s="33"/>
      <c r="E163" s="33"/>
    </row>
    <row r="164" spans="1:5">
      <c r="A164" s="33" t="s">
        <v>37</v>
      </c>
      <c r="B164" s="34" t="s">
        <v>281</v>
      </c>
      <c r="C164" s="33">
        <v>35.1</v>
      </c>
      <c r="D164" s="33"/>
      <c r="E164" s="33" t="s">
        <v>107</v>
      </c>
    </row>
    <row r="165" spans="1:5">
      <c r="A165" s="33" t="s">
        <v>31</v>
      </c>
      <c r="B165" s="34" t="s">
        <v>282</v>
      </c>
      <c r="C165" s="35">
        <v>35.1</v>
      </c>
      <c r="D165" s="33"/>
      <c r="E165" s="33" t="s">
        <v>208</v>
      </c>
    </row>
    <row r="166" spans="1:5">
      <c r="A166" s="33" t="s">
        <v>283</v>
      </c>
      <c r="B166" s="34" t="s">
        <v>284</v>
      </c>
      <c r="C166" s="33">
        <v>35</v>
      </c>
      <c r="D166" s="33" t="s">
        <v>115</v>
      </c>
      <c r="E166" s="33"/>
    </row>
    <row r="167" spans="1:5">
      <c r="A167" s="33" t="s">
        <v>39</v>
      </c>
      <c r="B167" s="34" t="s">
        <v>285</v>
      </c>
      <c r="C167" s="36">
        <v>35</v>
      </c>
      <c r="D167" s="33"/>
      <c r="E167" s="33"/>
    </row>
    <row r="168" spans="1:5">
      <c r="A168" s="33" t="s">
        <v>46</v>
      </c>
      <c r="B168" s="34" t="s">
        <v>286</v>
      </c>
      <c r="C168" s="33">
        <v>35</v>
      </c>
      <c r="D168" s="33"/>
      <c r="E168" s="33"/>
    </row>
    <row r="169" spans="1:5">
      <c r="A169" s="33" t="s">
        <v>55</v>
      </c>
      <c r="B169" s="34" t="s">
        <v>287</v>
      </c>
      <c r="C169" s="33">
        <v>34.9</v>
      </c>
      <c r="D169" s="33"/>
      <c r="E169" s="33"/>
    </row>
    <row r="170" spans="1:5">
      <c r="A170" s="33" t="s">
        <v>288</v>
      </c>
      <c r="B170" s="34" t="s">
        <v>289</v>
      </c>
      <c r="C170" s="33">
        <v>34.9</v>
      </c>
      <c r="D170" s="33" t="s">
        <v>115</v>
      </c>
      <c r="E170" s="33" t="s">
        <v>268</v>
      </c>
    </row>
    <row r="171" spans="1:5">
      <c r="A171" s="33" t="s">
        <v>140</v>
      </c>
      <c r="B171" s="34" t="s">
        <v>290</v>
      </c>
      <c r="C171" s="35">
        <v>34.799999999999997</v>
      </c>
      <c r="D171" s="33"/>
      <c r="E171" s="33"/>
    </row>
    <row r="172" spans="1:5">
      <c r="A172" s="33" t="s">
        <v>31</v>
      </c>
      <c r="B172" s="34" t="s">
        <v>291</v>
      </c>
      <c r="C172" s="35">
        <v>34.799999999999997</v>
      </c>
      <c r="D172" s="33" t="s">
        <v>115</v>
      </c>
      <c r="E172" s="33"/>
    </row>
    <row r="173" spans="1:5">
      <c r="A173" s="33" t="s">
        <v>227</v>
      </c>
      <c r="B173" s="34" t="s">
        <v>292</v>
      </c>
      <c r="C173" s="33">
        <v>34.700000000000003</v>
      </c>
      <c r="D173" s="33"/>
      <c r="E173" s="33"/>
    </row>
    <row r="174" spans="1:5">
      <c r="A174" s="33" t="s">
        <v>293</v>
      </c>
      <c r="B174" s="34" t="s">
        <v>294</v>
      </c>
      <c r="C174" s="33">
        <v>34.700000000000003</v>
      </c>
      <c r="D174" s="33"/>
      <c r="E174" s="33" t="s">
        <v>107</v>
      </c>
    </row>
    <row r="175" spans="1:5">
      <c r="A175" s="33" t="s">
        <v>65</v>
      </c>
      <c r="B175" s="34" t="s">
        <v>295</v>
      </c>
      <c r="C175" s="33">
        <v>34.5</v>
      </c>
      <c r="D175" s="33" t="s">
        <v>115</v>
      </c>
      <c r="E175" s="33"/>
    </row>
    <row r="176" spans="1:5">
      <c r="A176" s="33" t="s">
        <v>68</v>
      </c>
      <c r="B176" s="34" t="s">
        <v>296</v>
      </c>
      <c r="C176" s="33">
        <v>34.5</v>
      </c>
      <c r="D176" s="33"/>
      <c r="E176" s="33" t="s">
        <v>268</v>
      </c>
    </row>
    <row r="177" spans="1:5">
      <c r="A177" s="33" t="s">
        <v>43</v>
      </c>
      <c r="B177" s="34" t="s">
        <v>297</v>
      </c>
      <c r="C177" s="36">
        <v>34.5</v>
      </c>
      <c r="D177" s="33"/>
      <c r="E177" s="33"/>
    </row>
    <row r="178" spans="1:5">
      <c r="A178" s="33" t="s">
        <v>60</v>
      </c>
      <c r="B178" s="34" t="s">
        <v>298</v>
      </c>
      <c r="C178" s="33">
        <v>34.5</v>
      </c>
      <c r="D178" s="33"/>
      <c r="E178" s="33"/>
    </row>
    <row r="179" spans="1:5">
      <c r="A179" s="33" t="s">
        <v>90</v>
      </c>
      <c r="B179" s="34" t="s">
        <v>299</v>
      </c>
      <c r="C179" s="33">
        <v>34.5</v>
      </c>
      <c r="D179" s="33" t="s">
        <v>115</v>
      </c>
      <c r="E179" s="33"/>
    </row>
    <row r="180" spans="1:5">
      <c r="A180" s="33" t="s">
        <v>148</v>
      </c>
      <c r="B180" s="34" t="s">
        <v>300</v>
      </c>
      <c r="C180" s="33">
        <v>34.5</v>
      </c>
      <c r="D180" s="33"/>
      <c r="E180" s="33"/>
    </row>
    <row r="181" spans="1:5">
      <c r="A181" s="33" t="s">
        <v>48</v>
      </c>
      <c r="B181" s="34" t="s">
        <v>301</v>
      </c>
      <c r="C181" s="35">
        <v>34.5</v>
      </c>
      <c r="D181" s="33"/>
      <c r="E181" s="33"/>
    </row>
    <row r="182" spans="1:5">
      <c r="A182" s="33" t="s">
        <v>193</v>
      </c>
      <c r="B182" s="34" t="s">
        <v>302</v>
      </c>
      <c r="C182" s="36">
        <v>34.5</v>
      </c>
      <c r="D182" s="33"/>
      <c r="E182" s="33"/>
    </row>
    <row r="183" spans="1:5">
      <c r="A183" s="33" t="s">
        <v>136</v>
      </c>
      <c r="B183" s="34" t="s">
        <v>303</v>
      </c>
      <c r="C183" s="35">
        <v>34.5</v>
      </c>
      <c r="D183" s="33"/>
      <c r="E183" s="33"/>
    </row>
    <row r="184" spans="1:5">
      <c r="A184" s="33" t="s">
        <v>44</v>
      </c>
      <c r="B184" s="34" t="s">
        <v>304</v>
      </c>
      <c r="C184" s="33">
        <v>34.4</v>
      </c>
      <c r="D184" s="33" t="s">
        <v>115</v>
      </c>
      <c r="E184" s="33"/>
    </row>
    <row r="185" spans="1:5">
      <c r="A185" s="33" t="s">
        <v>117</v>
      </c>
      <c r="B185" s="34" t="s">
        <v>305</v>
      </c>
      <c r="C185" s="33">
        <v>34.299999999999997</v>
      </c>
      <c r="D185" s="33"/>
      <c r="E185" s="33" t="s">
        <v>154</v>
      </c>
    </row>
    <row r="186" spans="1:5">
      <c r="A186" s="33" t="s">
        <v>41</v>
      </c>
      <c r="B186" s="34" t="s">
        <v>306</v>
      </c>
      <c r="C186" s="35">
        <v>34.200000000000003</v>
      </c>
      <c r="D186" s="33" t="s">
        <v>115</v>
      </c>
      <c r="E186" s="33"/>
    </row>
    <row r="187" spans="1:5">
      <c r="A187" s="33" t="s">
        <v>27</v>
      </c>
      <c r="B187" s="34" t="s">
        <v>307</v>
      </c>
      <c r="C187" s="36">
        <v>34.200000000000003</v>
      </c>
      <c r="D187" s="33"/>
      <c r="E187" s="33"/>
    </row>
    <row r="188" spans="1:5">
      <c r="A188" s="33" t="s">
        <v>65</v>
      </c>
      <c r="B188" s="34" t="s">
        <v>308</v>
      </c>
      <c r="C188" s="33">
        <v>34.1</v>
      </c>
      <c r="D188" s="33"/>
      <c r="E188" s="33"/>
    </row>
    <row r="189" spans="1:5">
      <c r="A189" s="33" t="s">
        <v>44</v>
      </c>
      <c r="B189" s="34" t="s">
        <v>309</v>
      </c>
      <c r="C189" s="33">
        <v>34.1</v>
      </c>
      <c r="D189" s="33"/>
      <c r="E189" s="33" t="s">
        <v>107</v>
      </c>
    </row>
    <row r="190" spans="1:5">
      <c r="A190" s="33" t="s">
        <v>54</v>
      </c>
      <c r="B190" s="34" t="s">
        <v>310</v>
      </c>
      <c r="C190" s="33">
        <v>34</v>
      </c>
      <c r="D190" s="33"/>
      <c r="E190" s="33"/>
    </row>
    <row r="191" spans="1:5">
      <c r="A191" s="33" t="s">
        <v>189</v>
      </c>
      <c r="B191" s="34" t="s">
        <v>311</v>
      </c>
      <c r="C191" s="33">
        <v>34</v>
      </c>
      <c r="D191" s="33"/>
      <c r="E191" s="33"/>
    </row>
    <row r="192" spans="1:5">
      <c r="A192" s="33" t="s">
        <v>283</v>
      </c>
      <c r="B192" s="34" t="s">
        <v>312</v>
      </c>
      <c r="C192" s="33">
        <v>34</v>
      </c>
      <c r="D192" s="33" t="s">
        <v>115</v>
      </c>
      <c r="E192" s="33"/>
    </row>
    <row r="193" spans="1:5">
      <c r="A193" s="33" t="s">
        <v>46</v>
      </c>
      <c r="B193" s="34" t="s">
        <v>313</v>
      </c>
      <c r="C193" s="33">
        <v>33.9</v>
      </c>
      <c r="D193" s="33"/>
      <c r="E193" s="33"/>
    </row>
    <row r="194" spans="1:5">
      <c r="A194" s="33" t="s">
        <v>98</v>
      </c>
      <c r="B194" s="34" t="s">
        <v>314</v>
      </c>
      <c r="C194" s="36">
        <v>33.799999999999997</v>
      </c>
      <c r="D194" s="33"/>
      <c r="E194" s="33"/>
    </row>
    <row r="195" spans="1:5">
      <c r="A195" s="33" t="s">
        <v>210</v>
      </c>
      <c r="B195" s="34" t="s">
        <v>315</v>
      </c>
      <c r="C195" s="33">
        <v>33.700000000000003</v>
      </c>
      <c r="D195" s="33"/>
      <c r="E195" s="33"/>
    </row>
    <row r="196" spans="1:5">
      <c r="A196" s="33" t="s">
        <v>55</v>
      </c>
      <c r="B196" s="34" t="s">
        <v>316</v>
      </c>
      <c r="C196" s="36">
        <v>33.700000000000003</v>
      </c>
      <c r="D196" s="33"/>
      <c r="E196" s="33"/>
    </row>
    <row r="197" spans="1:5">
      <c r="A197" s="33" t="s">
        <v>146</v>
      </c>
      <c r="B197" s="34" t="s">
        <v>317</v>
      </c>
      <c r="C197" s="33">
        <v>33.6</v>
      </c>
      <c r="D197" s="33"/>
      <c r="E197" s="33"/>
    </row>
    <row r="198" spans="1:5">
      <c r="A198" s="33" t="s">
        <v>54</v>
      </c>
      <c r="B198" s="34" t="s">
        <v>318</v>
      </c>
      <c r="C198" s="33">
        <v>33.6</v>
      </c>
      <c r="D198" s="33"/>
      <c r="E198" s="33"/>
    </row>
    <row r="199" spans="1:5">
      <c r="A199" s="33" t="s">
        <v>86</v>
      </c>
      <c r="B199" s="34" t="s">
        <v>319</v>
      </c>
      <c r="C199" s="33">
        <v>33.6</v>
      </c>
      <c r="D199" s="33" t="s">
        <v>115</v>
      </c>
      <c r="E199" s="33"/>
    </row>
    <row r="200" spans="1:5">
      <c r="A200" s="33" t="s">
        <v>47</v>
      </c>
      <c r="B200" s="34" t="s">
        <v>320</v>
      </c>
      <c r="C200" s="33">
        <v>33.6</v>
      </c>
      <c r="D200" s="33"/>
      <c r="E200" s="33"/>
    </row>
    <row r="201" spans="1:5">
      <c r="A201" s="33" t="s">
        <v>120</v>
      </c>
      <c r="B201" s="34" t="s">
        <v>321</v>
      </c>
      <c r="C201" s="33">
        <v>33.5</v>
      </c>
      <c r="D201" s="33"/>
      <c r="E201" s="33"/>
    </row>
    <row r="202" spans="1:5">
      <c r="A202" s="33" t="s">
        <v>39</v>
      </c>
      <c r="B202" s="34" t="s">
        <v>322</v>
      </c>
      <c r="C202" s="33">
        <v>33.5</v>
      </c>
      <c r="D202" s="33"/>
      <c r="E202" s="33" t="s">
        <v>107</v>
      </c>
    </row>
    <row r="203" spans="1:5">
      <c r="A203" s="33" t="s">
        <v>55</v>
      </c>
      <c r="B203" s="34" t="s">
        <v>323</v>
      </c>
      <c r="C203" s="33">
        <v>33.5</v>
      </c>
      <c r="D203" s="33" t="s">
        <v>115</v>
      </c>
      <c r="E203" s="33"/>
    </row>
    <row r="204" spans="1:5">
      <c r="A204" s="33" t="s">
        <v>71</v>
      </c>
      <c r="B204" s="34" t="s">
        <v>324</v>
      </c>
      <c r="C204" s="36">
        <v>33.5</v>
      </c>
      <c r="D204" s="33"/>
      <c r="E204" s="33" t="s">
        <v>325</v>
      </c>
    </row>
    <row r="205" spans="1:5">
      <c r="A205" s="33" t="s">
        <v>27</v>
      </c>
      <c r="B205" s="34" t="s">
        <v>326</v>
      </c>
      <c r="C205" s="36">
        <v>33.4</v>
      </c>
      <c r="D205" s="33"/>
      <c r="E205" s="33"/>
    </row>
    <row r="206" spans="1:5">
      <c r="A206" s="33" t="s">
        <v>84</v>
      </c>
      <c r="B206" s="34" t="s">
        <v>327</v>
      </c>
      <c r="C206" s="33">
        <v>33.299999999999997</v>
      </c>
      <c r="D206" s="33"/>
      <c r="E206" s="33"/>
    </row>
    <row r="207" spans="1:5">
      <c r="A207" s="33" t="s">
        <v>64</v>
      </c>
      <c r="B207" s="34" t="s">
        <v>328</v>
      </c>
      <c r="C207" s="33">
        <v>33.200000000000003</v>
      </c>
      <c r="D207" s="33"/>
      <c r="E207" s="33" t="s">
        <v>107</v>
      </c>
    </row>
    <row r="208" spans="1:5">
      <c r="A208" s="33" t="s">
        <v>242</v>
      </c>
      <c r="B208" s="34" t="s">
        <v>329</v>
      </c>
      <c r="C208" s="35">
        <v>33.200000000000003</v>
      </c>
      <c r="D208" s="33" t="s">
        <v>115</v>
      </c>
      <c r="E208" s="33"/>
    </row>
    <row r="209" spans="1:5">
      <c r="A209" s="33" t="s">
        <v>71</v>
      </c>
      <c r="B209" s="34" t="s">
        <v>330</v>
      </c>
      <c r="C209" s="33">
        <v>33.1</v>
      </c>
      <c r="D209" s="33"/>
      <c r="E209" s="33" t="s">
        <v>181</v>
      </c>
    </row>
    <row r="210" spans="1:5">
      <c r="A210" s="33" t="s">
        <v>47</v>
      </c>
      <c r="B210" s="34" t="s">
        <v>331</v>
      </c>
      <c r="C210" s="33">
        <v>33</v>
      </c>
      <c r="D210" s="33"/>
      <c r="E210" s="33"/>
    </row>
    <row r="211" spans="1:5">
      <c r="A211" s="33" t="s">
        <v>71</v>
      </c>
      <c r="B211" s="34" t="s">
        <v>332</v>
      </c>
      <c r="C211" s="33">
        <v>33</v>
      </c>
      <c r="D211" s="33" t="s">
        <v>115</v>
      </c>
      <c r="E211" s="33"/>
    </row>
    <row r="212" spans="1:5">
      <c r="A212" s="33" t="s">
        <v>49</v>
      </c>
      <c r="B212" s="34" t="s">
        <v>333</v>
      </c>
      <c r="C212" s="36">
        <v>32.9</v>
      </c>
      <c r="D212" s="33"/>
      <c r="E212" s="33"/>
    </row>
    <row r="213" spans="1:5">
      <c r="A213" s="33" t="s">
        <v>55</v>
      </c>
      <c r="B213" s="34" t="s">
        <v>334</v>
      </c>
      <c r="C213" s="36">
        <v>32.9</v>
      </c>
      <c r="D213" s="33"/>
      <c r="E213" s="33"/>
    </row>
    <row r="214" spans="1:5">
      <c r="A214" s="33" t="s">
        <v>54</v>
      </c>
      <c r="B214" s="34" t="s">
        <v>335</v>
      </c>
      <c r="C214" s="33">
        <v>32.799999999999997</v>
      </c>
      <c r="D214" s="33"/>
      <c r="E214" s="33"/>
    </row>
    <row r="215" spans="1:5">
      <c r="A215" s="33" t="s">
        <v>39</v>
      </c>
      <c r="B215" s="34" t="s">
        <v>336</v>
      </c>
      <c r="C215" s="33">
        <v>32.700000000000003</v>
      </c>
      <c r="D215" s="33"/>
      <c r="E215" s="33"/>
    </row>
    <row r="216" spans="1:5">
      <c r="A216" s="33" t="s">
        <v>293</v>
      </c>
      <c r="B216" s="34" t="s">
        <v>337</v>
      </c>
      <c r="C216" s="33">
        <v>32.700000000000003</v>
      </c>
      <c r="D216" s="33"/>
      <c r="E216" s="33"/>
    </row>
    <row r="217" spans="1:5">
      <c r="A217" s="33" t="s">
        <v>46</v>
      </c>
      <c r="B217" s="34" t="s">
        <v>338</v>
      </c>
      <c r="C217" s="33">
        <v>32.6</v>
      </c>
      <c r="D217" s="33"/>
      <c r="E217" s="33"/>
    </row>
    <row r="218" spans="1:5">
      <c r="A218" s="33" t="s">
        <v>193</v>
      </c>
      <c r="B218" s="34" t="s">
        <v>339</v>
      </c>
      <c r="C218" s="36">
        <v>32.6</v>
      </c>
      <c r="D218" s="33"/>
      <c r="E218" s="33"/>
    </row>
    <row r="219" spans="1:5">
      <c r="A219" s="33" t="s">
        <v>283</v>
      </c>
      <c r="B219" s="34" t="s">
        <v>340</v>
      </c>
      <c r="C219" s="33">
        <v>32.5</v>
      </c>
      <c r="D219" s="33"/>
      <c r="E219" s="33"/>
    </row>
    <row r="220" spans="1:5">
      <c r="A220" s="33" t="s">
        <v>341</v>
      </c>
      <c r="B220" s="34" t="s">
        <v>342</v>
      </c>
      <c r="C220" s="33">
        <v>32.5</v>
      </c>
      <c r="D220" s="33"/>
      <c r="E220" s="33"/>
    </row>
    <row r="221" spans="1:5">
      <c r="A221" s="33" t="s">
        <v>227</v>
      </c>
      <c r="B221" s="34" t="s">
        <v>343</v>
      </c>
      <c r="C221" s="33">
        <v>32.4</v>
      </c>
      <c r="D221" s="33" t="s">
        <v>115</v>
      </c>
      <c r="E221" s="33"/>
    </row>
    <row r="222" spans="1:5">
      <c r="A222" s="33" t="s">
        <v>92</v>
      </c>
      <c r="B222" s="34" t="s">
        <v>344</v>
      </c>
      <c r="C222" s="33">
        <v>32.4</v>
      </c>
      <c r="D222" s="33"/>
      <c r="E222" s="33"/>
    </row>
    <row r="223" spans="1:5">
      <c r="A223" s="33" t="s">
        <v>140</v>
      </c>
      <c r="B223" s="34" t="s">
        <v>345</v>
      </c>
      <c r="C223" s="35">
        <v>32.4</v>
      </c>
      <c r="D223" s="33" t="s">
        <v>115</v>
      </c>
      <c r="E223" s="33"/>
    </row>
    <row r="224" spans="1:5">
      <c r="A224" s="33" t="s">
        <v>189</v>
      </c>
      <c r="B224" s="34" t="s">
        <v>346</v>
      </c>
      <c r="C224" s="33">
        <v>32.299999999999997</v>
      </c>
      <c r="D224" s="33"/>
      <c r="E224" s="33"/>
    </row>
    <row r="225" spans="1:5">
      <c r="A225" s="33" t="s">
        <v>96</v>
      </c>
      <c r="B225" s="34" t="s">
        <v>347</v>
      </c>
      <c r="C225" s="36">
        <v>32.200000000000003</v>
      </c>
      <c r="D225" s="33"/>
      <c r="E225" s="33"/>
    </row>
    <row r="226" spans="1:5">
      <c r="A226" s="33" t="s">
        <v>49</v>
      </c>
      <c r="B226" s="34" t="s">
        <v>348</v>
      </c>
      <c r="C226" s="33">
        <v>32.1</v>
      </c>
      <c r="D226" s="33"/>
      <c r="E226" s="33"/>
    </row>
    <row r="227" spans="1:5">
      <c r="A227" s="33" t="s">
        <v>95</v>
      </c>
      <c r="B227" s="34" t="s">
        <v>349</v>
      </c>
      <c r="C227" s="35">
        <v>32.1</v>
      </c>
      <c r="D227" s="33"/>
      <c r="E227" s="33" t="s">
        <v>107</v>
      </c>
    </row>
    <row r="228" spans="1:5">
      <c r="A228" s="33" t="s">
        <v>95</v>
      </c>
      <c r="B228" s="34" t="s">
        <v>350</v>
      </c>
      <c r="C228" s="35">
        <v>32.1</v>
      </c>
      <c r="D228" s="33"/>
      <c r="E228" s="33"/>
    </row>
    <row r="229" spans="1:5">
      <c r="A229" s="33" t="s">
        <v>40</v>
      </c>
      <c r="B229" s="34" t="s">
        <v>351</v>
      </c>
      <c r="C229" s="35">
        <v>32.1</v>
      </c>
      <c r="D229" s="33"/>
      <c r="E229" s="33" t="s">
        <v>107</v>
      </c>
    </row>
    <row r="230" spans="1:5">
      <c r="A230" s="33" t="s">
        <v>136</v>
      </c>
      <c r="B230" s="34" t="s">
        <v>352</v>
      </c>
      <c r="C230" s="35">
        <v>32.1</v>
      </c>
      <c r="D230" s="33"/>
      <c r="E230" s="33" t="s">
        <v>107</v>
      </c>
    </row>
    <row r="231" spans="1:5">
      <c r="A231" s="33" t="s">
        <v>64</v>
      </c>
      <c r="B231" s="34" t="s">
        <v>353</v>
      </c>
      <c r="C231" s="33">
        <v>32</v>
      </c>
      <c r="D231" s="33" t="s">
        <v>115</v>
      </c>
      <c r="E231" s="33" t="s">
        <v>107</v>
      </c>
    </row>
    <row r="232" spans="1:5">
      <c r="A232" s="33" t="s">
        <v>65</v>
      </c>
      <c r="B232" s="34" t="s">
        <v>354</v>
      </c>
      <c r="C232" s="33">
        <v>31.9</v>
      </c>
      <c r="D232" s="33" t="s">
        <v>115</v>
      </c>
      <c r="E232" s="33" t="s">
        <v>181</v>
      </c>
    </row>
    <row r="233" spans="1:5">
      <c r="A233" s="33" t="s">
        <v>189</v>
      </c>
      <c r="B233" s="34" t="s">
        <v>355</v>
      </c>
      <c r="C233" s="33">
        <v>31.9</v>
      </c>
      <c r="D233" s="33"/>
      <c r="E233" s="33" t="s">
        <v>220</v>
      </c>
    </row>
    <row r="234" spans="1:5">
      <c r="A234" s="33" t="s">
        <v>43</v>
      </c>
      <c r="B234" s="34" t="s">
        <v>356</v>
      </c>
      <c r="C234" s="36">
        <v>31.9</v>
      </c>
      <c r="D234" s="33"/>
      <c r="E234" s="33" t="s">
        <v>107</v>
      </c>
    </row>
    <row r="235" spans="1:5">
      <c r="A235" s="33" t="s">
        <v>283</v>
      </c>
      <c r="B235" s="34" t="s">
        <v>357</v>
      </c>
      <c r="C235" s="33">
        <v>31.9</v>
      </c>
      <c r="D235" s="33" t="s">
        <v>115</v>
      </c>
      <c r="E235" s="33"/>
    </row>
    <row r="236" spans="1:5">
      <c r="A236" s="33" t="s">
        <v>53</v>
      </c>
      <c r="B236" s="34" t="s">
        <v>358</v>
      </c>
      <c r="C236" s="33">
        <v>31.8</v>
      </c>
      <c r="D236" s="33"/>
      <c r="E236" s="33"/>
    </row>
    <row r="237" spans="1:5">
      <c r="A237" s="33" t="s">
        <v>227</v>
      </c>
      <c r="B237" s="34" t="s">
        <v>359</v>
      </c>
      <c r="C237" s="33">
        <v>31.8</v>
      </c>
      <c r="D237" s="33" t="s">
        <v>115</v>
      </c>
      <c r="E237" s="33"/>
    </row>
    <row r="238" spans="1:5">
      <c r="A238" s="33" t="s">
        <v>39</v>
      </c>
      <c r="B238" s="34" t="s">
        <v>360</v>
      </c>
      <c r="C238" s="33">
        <v>31.8</v>
      </c>
      <c r="D238" s="33"/>
      <c r="E238" s="33" t="s">
        <v>107</v>
      </c>
    </row>
    <row r="239" spans="1:5">
      <c r="A239" s="33" t="s">
        <v>60</v>
      </c>
      <c r="B239" s="34" t="s">
        <v>361</v>
      </c>
      <c r="C239" s="33">
        <v>31.7</v>
      </c>
      <c r="D239" s="33"/>
      <c r="E239" s="33"/>
    </row>
    <row r="240" spans="1:5">
      <c r="A240" s="33" t="s">
        <v>49</v>
      </c>
      <c r="B240" s="34" t="s">
        <v>362</v>
      </c>
      <c r="C240" s="33">
        <v>31.4</v>
      </c>
      <c r="D240" s="33" t="s">
        <v>115</v>
      </c>
      <c r="E240" s="33"/>
    </row>
    <row r="241" spans="1:5">
      <c r="A241" s="33" t="s">
        <v>53</v>
      </c>
      <c r="B241" s="34" t="s">
        <v>363</v>
      </c>
      <c r="C241" s="33">
        <v>31.3</v>
      </c>
      <c r="D241" s="33" t="s">
        <v>115</v>
      </c>
      <c r="E241" s="33"/>
    </row>
    <row r="242" spans="1:5">
      <c r="A242" s="33" t="s">
        <v>163</v>
      </c>
      <c r="B242" s="34" t="s">
        <v>364</v>
      </c>
      <c r="C242" s="33">
        <v>31.3</v>
      </c>
      <c r="D242" s="33"/>
      <c r="E242" s="33"/>
    </row>
    <row r="243" spans="1:5">
      <c r="A243" s="33" t="s">
        <v>64</v>
      </c>
      <c r="B243" s="34" t="s">
        <v>365</v>
      </c>
      <c r="C243" s="36">
        <v>31.2</v>
      </c>
      <c r="D243" s="33"/>
      <c r="E243" s="33" t="s">
        <v>268</v>
      </c>
    </row>
    <row r="244" spans="1:5">
      <c r="A244" s="33" t="s">
        <v>53</v>
      </c>
      <c r="B244" s="34" t="s">
        <v>366</v>
      </c>
      <c r="C244" s="33">
        <v>31.1</v>
      </c>
      <c r="D244" s="33"/>
      <c r="E244" s="33"/>
    </row>
    <row r="245" spans="1:5">
      <c r="A245" s="33" t="s">
        <v>57</v>
      </c>
      <c r="B245" s="34" t="s">
        <v>367</v>
      </c>
      <c r="C245" s="36">
        <v>31.1</v>
      </c>
      <c r="D245" s="33"/>
      <c r="E245" s="33"/>
    </row>
    <row r="246" spans="1:5">
      <c r="A246" s="33" t="s">
        <v>368</v>
      </c>
      <c r="B246" s="34" t="s">
        <v>369</v>
      </c>
      <c r="C246" s="35">
        <v>31</v>
      </c>
      <c r="D246" s="33"/>
      <c r="E246" s="33"/>
    </row>
    <row r="247" spans="1:5">
      <c r="A247" s="33" t="s">
        <v>283</v>
      </c>
      <c r="B247" s="34" t="s">
        <v>370</v>
      </c>
      <c r="C247" s="33">
        <v>31</v>
      </c>
      <c r="D247" s="33"/>
      <c r="E247" s="33"/>
    </row>
    <row r="248" spans="1:5">
      <c r="A248" s="33" t="s">
        <v>242</v>
      </c>
      <c r="B248" s="34" t="s">
        <v>371</v>
      </c>
      <c r="C248" s="35">
        <v>31</v>
      </c>
      <c r="D248" s="33" t="s">
        <v>115</v>
      </c>
      <c r="E248" s="33" t="s">
        <v>181</v>
      </c>
    </row>
    <row r="249" spans="1:5">
      <c r="A249" s="33" t="s">
        <v>38</v>
      </c>
      <c r="B249" s="34" t="s">
        <v>372</v>
      </c>
      <c r="C249" s="35">
        <v>30.8</v>
      </c>
      <c r="D249" s="33"/>
      <c r="E249" s="33" t="s">
        <v>208</v>
      </c>
    </row>
    <row r="250" spans="1:5">
      <c r="A250" s="33" t="s">
        <v>46</v>
      </c>
      <c r="B250" s="34" t="s">
        <v>373</v>
      </c>
      <c r="C250" s="33">
        <v>30.7</v>
      </c>
      <c r="D250" s="33" t="s">
        <v>115</v>
      </c>
      <c r="E250" s="33" t="s">
        <v>181</v>
      </c>
    </row>
    <row r="251" spans="1:5">
      <c r="A251" s="33" t="s">
        <v>97</v>
      </c>
      <c r="B251" s="34" t="s">
        <v>374</v>
      </c>
      <c r="C251" s="33">
        <v>30.7</v>
      </c>
      <c r="D251" s="33"/>
      <c r="E251" s="33"/>
    </row>
    <row r="252" spans="1:5">
      <c r="A252" s="33" t="s">
        <v>49</v>
      </c>
      <c r="B252" s="34" t="s">
        <v>375</v>
      </c>
      <c r="C252" s="33">
        <v>30.6</v>
      </c>
      <c r="D252" s="33" t="s">
        <v>115</v>
      </c>
      <c r="E252" s="33" t="s">
        <v>181</v>
      </c>
    </row>
    <row r="253" spans="1:5">
      <c r="A253" s="33" t="s">
        <v>376</v>
      </c>
      <c r="B253" s="34" t="s">
        <v>377</v>
      </c>
      <c r="C253" s="35">
        <v>30.6</v>
      </c>
      <c r="D253" s="33"/>
      <c r="E253" s="33" t="s">
        <v>208</v>
      </c>
    </row>
    <row r="254" spans="1:5">
      <c r="A254" s="33" t="s">
        <v>57</v>
      </c>
      <c r="B254" s="34" t="s">
        <v>378</v>
      </c>
      <c r="C254" s="33">
        <v>30.6</v>
      </c>
      <c r="D254" s="33" t="s">
        <v>115</v>
      </c>
      <c r="E254" s="33"/>
    </row>
    <row r="255" spans="1:5">
      <c r="A255" s="33" t="s">
        <v>65</v>
      </c>
      <c r="B255" s="34" t="s">
        <v>379</v>
      </c>
      <c r="C255" s="33">
        <v>30.5</v>
      </c>
      <c r="D255" s="33" t="s">
        <v>115</v>
      </c>
      <c r="E255" s="33"/>
    </row>
    <row r="256" spans="1:5">
      <c r="A256" s="33" t="s">
        <v>68</v>
      </c>
      <c r="B256" s="34" t="s">
        <v>380</v>
      </c>
      <c r="C256" s="33">
        <v>30.5</v>
      </c>
      <c r="D256" s="33"/>
      <c r="E256" s="33" t="s">
        <v>268</v>
      </c>
    </row>
    <row r="257" spans="1:5">
      <c r="A257" s="33" t="s">
        <v>68</v>
      </c>
      <c r="B257" s="34" t="s">
        <v>381</v>
      </c>
      <c r="C257" s="36">
        <v>30.5</v>
      </c>
      <c r="D257" s="33"/>
      <c r="E257" s="33" t="s">
        <v>268</v>
      </c>
    </row>
    <row r="258" spans="1:5" ht="17.25" customHeight="1">
      <c r="A258" s="33" t="s">
        <v>41</v>
      </c>
      <c r="B258" s="34" t="s">
        <v>382</v>
      </c>
      <c r="C258" s="35">
        <v>30.5</v>
      </c>
      <c r="D258" s="33" t="s">
        <v>115</v>
      </c>
      <c r="E258" s="33"/>
    </row>
    <row r="259" spans="1:5">
      <c r="A259" s="33" t="s">
        <v>148</v>
      </c>
      <c r="B259" s="34" t="s">
        <v>383</v>
      </c>
      <c r="C259" s="33">
        <v>30.4</v>
      </c>
      <c r="D259" s="33"/>
      <c r="E259" s="33" t="s">
        <v>208</v>
      </c>
    </row>
    <row r="260" spans="1:5">
      <c r="A260" s="33" t="s">
        <v>288</v>
      </c>
      <c r="B260" s="34" t="s">
        <v>384</v>
      </c>
      <c r="C260" s="36">
        <v>30.1</v>
      </c>
      <c r="D260" s="33"/>
      <c r="E260" s="33" t="s">
        <v>268</v>
      </c>
    </row>
    <row r="261" spans="1:5">
      <c r="A261" s="33" t="s">
        <v>242</v>
      </c>
      <c r="B261" s="34" t="s">
        <v>385</v>
      </c>
      <c r="C261" s="36">
        <v>30.1</v>
      </c>
      <c r="D261" s="33"/>
      <c r="E261" s="33" t="s">
        <v>181</v>
      </c>
    </row>
    <row r="262" spans="1:5">
      <c r="A262" s="33" t="s">
        <v>54</v>
      </c>
      <c r="B262" s="34" t="s">
        <v>386</v>
      </c>
      <c r="C262" s="33">
        <v>30</v>
      </c>
      <c r="D262" s="33" t="s">
        <v>115</v>
      </c>
      <c r="E262" s="33" t="s">
        <v>268</v>
      </c>
    </row>
    <row r="263" spans="1:5">
      <c r="A263" s="33" t="s">
        <v>39</v>
      </c>
      <c r="B263" s="34" t="s">
        <v>387</v>
      </c>
      <c r="C263" s="36">
        <v>30</v>
      </c>
      <c r="D263" s="33"/>
      <c r="E263" s="33"/>
    </row>
    <row r="264" spans="1:5">
      <c r="A264" s="33" t="s">
        <v>57</v>
      </c>
      <c r="B264" s="34" t="s">
        <v>388</v>
      </c>
      <c r="C264" s="36">
        <v>30</v>
      </c>
      <c r="D264" s="33"/>
      <c r="E264" s="33"/>
    </row>
    <row r="265" spans="1:5">
      <c r="A265" s="33" t="s">
        <v>48</v>
      </c>
      <c r="B265" s="34" t="s">
        <v>389</v>
      </c>
      <c r="C265" s="35">
        <v>30</v>
      </c>
      <c r="D265" s="33"/>
      <c r="E265" s="33"/>
    </row>
    <row r="266" spans="1:5">
      <c r="A266" s="33" t="s">
        <v>38</v>
      </c>
      <c r="B266" s="34" t="s">
        <v>390</v>
      </c>
      <c r="C266" s="35">
        <v>30</v>
      </c>
      <c r="D266" s="33"/>
      <c r="E266" s="33" t="s">
        <v>208</v>
      </c>
    </row>
    <row r="267" spans="1:5">
      <c r="A267" s="33" t="s">
        <v>210</v>
      </c>
      <c r="B267" s="34" t="s">
        <v>391</v>
      </c>
      <c r="C267" s="33">
        <v>29.9</v>
      </c>
      <c r="D267" s="33" t="s">
        <v>115</v>
      </c>
      <c r="E267" s="33"/>
    </row>
    <row r="268" spans="1:5">
      <c r="A268" s="33" t="s">
        <v>68</v>
      </c>
      <c r="B268" s="34" t="s">
        <v>392</v>
      </c>
      <c r="C268" s="33">
        <v>29.8</v>
      </c>
      <c r="D268" s="33"/>
      <c r="E268" s="33" t="s">
        <v>268</v>
      </c>
    </row>
    <row r="269" spans="1:5">
      <c r="A269" s="33" t="s">
        <v>55</v>
      </c>
      <c r="B269" s="34" t="s">
        <v>393</v>
      </c>
      <c r="C269" s="33">
        <v>29.8</v>
      </c>
      <c r="D269" s="33" t="s">
        <v>115</v>
      </c>
      <c r="E269" s="33"/>
    </row>
    <row r="270" spans="1:5">
      <c r="A270" s="33" t="s">
        <v>31</v>
      </c>
      <c r="B270" s="34" t="s">
        <v>394</v>
      </c>
      <c r="C270" s="35">
        <v>29.8</v>
      </c>
      <c r="D270" s="33"/>
      <c r="E270" s="33" t="s">
        <v>208</v>
      </c>
    </row>
    <row r="271" spans="1:5">
      <c r="A271" s="33" t="s">
        <v>54</v>
      </c>
      <c r="B271" s="34" t="s">
        <v>395</v>
      </c>
      <c r="C271" s="33">
        <v>29.7</v>
      </c>
      <c r="D271" s="33"/>
      <c r="E271" s="33" t="s">
        <v>268</v>
      </c>
    </row>
    <row r="272" spans="1:5">
      <c r="A272" s="33" t="s">
        <v>163</v>
      </c>
      <c r="B272" s="34" t="s">
        <v>396</v>
      </c>
      <c r="C272" s="33">
        <v>29.6</v>
      </c>
      <c r="D272" s="33"/>
      <c r="E272" s="33"/>
    </row>
    <row r="273" spans="1:5">
      <c r="A273" s="33" t="s">
        <v>71</v>
      </c>
      <c r="B273" s="34" t="s">
        <v>397</v>
      </c>
      <c r="C273" s="33">
        <v>29.6</v>
      </c>
      <c r="D273" s="33"/>
      <c r="E273" s="33"/>
    </row>
    <row r="274" spans="1:5">
      <c r="A274" s="33" t="s">
        <v>210</v>
      </c>
      <c r="B274" s="34" t="s">
        <v>398</v>
      </c>
      <c r="C274" s="33">
        <v>29.5</v>
      </c>
      <c r="D274" s="33"/>
      <c r="E274" s="33"/>
    </row>
    <row r="275" spans="1:5">
      <c r="A275" s="33" t="s">
        <v>49</v>
      </c>
      <c r="B275" s="34" t="s">
        <v>399</v>
      </c>
      <c r="C275" s="33">
        <v>29.4</v>
      </c>
      <c r="D275" s="33"/>
      <c r="E275" s="33"/>
    </row>
    <row r="276" spans="1:5">
      <c r="A276" s="33" t="s">
        <v>376</v>
      </c>
      <c r="B276" s="34" t="s">
        <v>400</v>
      </c>
      <c r="C276" s="35">
        <v>29.3</v>
      </c>
      <c r="D276" s="33"/>
      <c r="E276" s="33" t="s">
        <v>208</v>
      </c>
    </row>
    <row r="277" spans="1:5">
      <c r="A277" s="33" t="s">
        <v>71</v>
      </c>
      <c r="B277" s="34" t="s">
        <v>401</v>
      </c>
      <c r="C277" s="33">
        <v>29.3</v>
      </c>
      <c r="D277" s="33" t="s">
        <v>115</v>
      </c>
      <c r="E277" s="33"/>
    </row>
    <row r="278" spans="1:5">
      <c r="A278" s="33" t="s">
        <v>283</v>
      </c>
      <c r="B278" s="34" t="s">
        <v>402</v>
      </c>
      <c r="C278" s="33">
        <v>29.1</v>
      </c>
      <c r="D278" s="33" t="s">
        <v>115</v>
      </c>
      <c r="E278" s="33"/>
    </row>
    <row r="279" spans="1:5">
      <c r="A279" s="33" t="s">
        <v>283</v>
      </c>
      <c r="B279" s="34" t="s">
        <v>403</v>
      </c>
      <c r="C279" s="33">
        <v>29.1</v>
      </c>
      <c r="D279" s="33"/>
      <c r="E279" s="33"/>
    </row>
    <row r="280" spans="1:5">
      <c r="A280" s="33" t="s">
        <v>87</v>
      </c>
      <c r="B280" s="34" t="s">
        <v>404</v>
      </c>
      <c r="C280" s="35">
        <v>29</v>
      </c>
      <c r="D280" s="33"/>
      <c r="E280" s="33"/>
    </row>
    <row r="281" spans="1:5">
      <c r="A281" s="33" t="s">
        <v>71</v>
      </c>
      <c r="B281" s="34" t="s">
        <v>405</v>
      </c>
      <c r="C281" s="33">
        <v>28.9</v>
      </c>
      <c r="D281" s="33"/>
      <c r="E281" s="33"/>
    </row>
    <row r="282" spans="1:5">
      <c r="A282" s="33" t="s">
        <v>293</v>
      </c>
      <c r="B282" s="34" t="s">
        <v>406</v>
      </c>
      <c r="C282" s="33">
        <v>28.7</v>
      </c>
      <c r="D282" s="33"/>
      <c r="E282" s="33"/>
    </row>
    <row r="283" spans="1:5">
      <c r="A283" s="33" t="s">
        <v>60</v>
      </c>
      <c r="B283" s="34" t="s">
        <v>407</v>
      </c>
      <c r="C283" s="33">
        <v>28.6</v>
      </c>
      <c r="D283" s="33"/>
      <c r="E283" s="33"/>
    </row>
    <row r="284" spans="1:5">
      <c r="A284" s="33" t="s">
        <v>293</v>
      </c>
      <c r="B284" s="34" t="s">
        <v>408</v>
      </c>
      <c r="C284" s="33">
        <v>28.5</v>
      </c>
      <c r="D284" s="33" t="s">
        <v>115</v>
      </c>
      <c r="E284" s="33"/>
    </row>
    <row r="285" spans="1:5">
      <c r="A285" s="33" t="s">
        <v>210</v>
      </c>
      <c r="B285" s="34" t="s">
        <v>409</v>
      </c>
      <c r="C285" s="33">
        <v>28</v>
      </c>
      <c r="D285" s="33" t="s">
        <v>115</v>
      </c>
      <c r="E285" s="33"/>
    </row>
    <row r="286" spans="1:5">
      <c r="A286" s="33" t="s">
        <v>368</v>
      </c>
      <c r="B286" s="34" t="s">
        <v>410</v>
      </c>
      <c r="C286" s="35">
        <v>28</v>
      </c>
      <c r="D286" s="33"/>
      <c r="E286" s="33"/>
    </row>
    <row r="287" spans="1:5">
      <c r="A287" s="33" t="s">
        <v>64</v>
      </c>
      <c r="B287" s="34" t="s">
        <v>411</v>
      </c>
      <c r="C287" s="33">
        <v>27.8</v>
      </c>
      <c r="D287" s="33"/>
      <c r="E287" s="33"/>
    </row>
    <row r="288" spans="1:5">
      <c r="A288" s="33" t="s">
        <v>189</v>
      </c>
      <c r="B288" s="34" t="s">
        <v>412</v>
      </c>
      <c r="C288" s="33">
        <v>27.7</v>
      </c>
      <c r="D288" s="33"/>
      <c r="E288" s="33" t="s">
        <v>208</v>
      </c>
    </row>
    <row r="289" spans="1:5">
      <c r="A289" s="33" t="s">
        <v>293</v>
      </c>
      <c r="B289" s="34" t="s">
        <v>413</v>
      </c>
      <c r="C289" s="33">
        <v>27.7</v>
      </c>
      <c r="D289" s="33" t="s">
        <v>115</v>
      </c>
      <c r="E289" s="33"/>
    </row>
    <row r="290" spans="1:5">
      <c r="A290" s="33" t="s">
        <v>293</v>
      </c>
      <c r="B290" s="34" t="s">
        <v>414</v>
      </c>
      <c r="C290" s="33">
        <v>27.3</v>
      </c>
      <c r="D290" s="33"/>
      <c r="E290" s="33"/>
    </row>
    <row r="291" spans="1:5">
      <c r="A291" s="33" t="s">
        <v>293</v>
      </c>
      <c r="B291" s="34" t="s">
        <v>415</v>
      </c>
      <c r="C291" s="33">
        <v>27.3</v>
      </c>
      <c r="D291" s="33" t="s">
        <v>115</v>
      </c>
      <c r="E291" s="33"/>
    </row>
    <row r="292" spans="1:5">
      <c r="A292" s="33" t="s">
        <v>148</v>
      </c>
      <c r="B292" s="34" t="s">
        <v>416</v>
      </c>
      <c r="C292" s="33">
        <v>27.3</v>
      </c>
      <c r="D292" s="33" t="s">
        <v>115</v>
      </c>
      <c r="E292" s="33"/>
    </row>
    <row r="293" spans="1:5">
      <c r="A293" s="33" t="s">
        <v>65</v>
      </c>
      <c r="B293" s="34" t="s">
        <v>417</v>
      </c>
      <c r="C293" s="33">
        <v>26.9</v>
      </c>
      <c r="D293" s="33"/>
      <c r="E293" s="33"/>
    </row>
    <row r="294" spans="1:5">
      <c r="A294" s="33" t="s">
        <v>57</v>
      </c>
      <c r="B294" s="34" t="s">
        <v>418</v>
      </c>
      <c r="C294" s="36">
        <v>26.9</v>
      </c>
      <c r="D294" s="33"/>
      <c r="E294" s="33"/>
    </row>
    <row r="295" spans="1:5">
      <c r="A295" s="33" t="s">
        <v>53</v>
      </c>
      <c r="B295" s="34" t="s">
        <v>419</v>
      </c>
      <c r="C295" s="33">
        <v>26.5</v>
      </c>
      <c r="D295" s="33"/>
      <c r="E295" s="33"/>
    </row>
    <row r="296" spans="1:5">
      <c r="A296" s="33" t="s">
        <v>44</v>
      </c>
      <c r="B296" s="34" t="s">
        <v>420</v>
      </c>
      <c r="C296" s="33">
        <v>26.5</v>
      </c>
      <c r="D296" s="33" t="s">
        <v>115</v>
      </c>
      <c r="E296" s="33"/>
    </row>
    <row r="297" spans="1:5">
      <c r="A297" s="33" t="s">
        <v>288</v>
      </c>
      <c r="B297" s="34" t="s">
        <v>421</v>
      </c>
      <c r="C297" s="33">
        <v>26.3</v>
      </c>
      <c r="D297" s="33" t="s">
        <v>115</v>
      </c>
      <c r="E297" s="33" t="s">
        <v>268</v>
      </c>
    </row>
    <row r="298" spans="1:5">
      <c r="A298" s="33" t="s">
        <v>227</v>
      </c>
      <c r="B298" s="34" t="s">
        <v>422</v>
      </c>
      <c r="C298" s="33">
        <v>26</v>
      </c>
      <c r="D298" s="33"/>
      <c r="E298" s="33"/>
    </row>
    <row r="299" spans="1:5">
      <c r="A299" s="33" t="s">
        <v>163</v>
      </c>
      <c r="B299" s="34" t="s">
        <v>423</v>
      </c>
      <c r="C299" s="36">
        <v>25.6</v>
      </c>
      <c r="D299" s="33"/>
      <c r="E299" s="33"/>
    </row>
    <row r="300" spans="1:5">
      <c r="A300" s="33" t="s">
        <v>227</v>
      </c>
      <c r="B300" s="34" t="s">
        <v>424</v>
      </c>
      <c r="C300" s="33">
        <v>25.6</v>
      </c>
      <c r="D300" s="33"/>
      <c r="E300" s="33"/>
    </row>
    <row r="301" spans="1:5">
      <c r="A301" s="33" t="s">
        <v>71</v>
      </c>
      <c r="B301" s="34" t="s">
        <v>425</v>
      </c>
      <c r="C301" s="33">
        <v>25.6</v>
      </c>
      <c r="D301" s="33" t="s">
        <v>115</v>
      </c>
      <c r="E301" s="33"/>
    </row>
    <row r="302" spans="1:5">
      <c r="A302" s="33" t="s">
        <v>68</v>
      </c>
      <c r="B302" s="34" t="s">
        <v>426</v>
      </c>
      <c r="C302" s="36">
        <v>25.3</v>
      </c>
      <c r="D302" s="33"/>
      <c r="E302" s="33" t="s">
        <v>268</v>
      </c>
    </row>
    <row r="303" spans="1:5">
      <c r="A303" s="33" t="s">
        <v>98</v>
      </c>
      <c r="B303" s="34" t="s">
        <v>427</v>
      </c>
      <c r="C303" s="36">
        <v>25.2</v>
      </c>
      <c r="D303" s="33"/>
      <c r="E303" s="33"/>
    </row>
    <row r="304" spans="1:5">
      <c r="A304" s="33" t="s">
        <v>96</v>
      </c>
      <c r="B304" s="34" t="s">
        <v>428</v>
      </c>
      <c r="C304" s="36">
        <v>24.9</v>
      </c>
      <c r="D304" s="33"/>
      <c r="E304" s="33"/>
    </row>
    <row r="305" spans="1:5">
      <c r="A305" s="33" t="s">
        <v>210</v>
      </c>
      <c r="B305" s="34" t="s">
        <v>429</v>
      </c>
      <c r="C305" s="33">
        <v>24.8</v>
      </c>
      <c r="D305" s="33" t="s">
        <v>115</v>
      </c>
      <c r="E305" s="33"/>
    </row>
    <row r="306" spans="1:5">
      <c r="A306" s="33" t="s">
        <v>288</v>
      </c>
      <c r="B306" s="34" t="s">
        <v>430</v>
      </c>
      <c r="C306" s="33">
        <v>24.5</v>
      </c>
      <c r="D306" s="33"/>
      <c r="E306" s="33" t="s">
        <v>268</v>
      </c>
    </row>
    <row r="307" spans="1:5">
      <c r="A307" s="33" t="s">
        <v>27</v>
      </c>
      <c r="B307" s="34" t="s">
        <v>431</v>
      </c>
      <c r="C307" s="36">
        <v>24.5</v>
      </c>
      <c r="D307" s="33"/>
      <c r="E307" s="33"/>
    </row>
    <row r="308" spans="1:5">
      <c r="A308" s="33" t="s">
        <v>210</v>
      </c>
      <c r="B308" s="34" t="s">
        <v>432</v>
      </c>
      <c r="C308" s="33">
        <v>24.3</v>
      </c>
      <c r="D308" s="33" t="s">
        <v>115</v>
      </c>
      <c r="E308" s="33"/>
    </row>
    <row r="309" spans="1:5">
      <c r="A309" s="33" t="s">
        <v>288</v>
      </c>
      <c r="B309" s="34" t="s">
        <v>433</v>
      </c>
      <c r="C309" s="33">
        <v>24</v>
      </c>
      <c r="D309" s="33"/>
      <c r="E309" s="33" t="s">
        <v>268</v>
      </c>
    </row>
    <row r="310" spans="1:5">
      <c r="A310" s="33" t="s">
        <v>193</v>
      </c>
      <c r="B310" s="34" t="s">
        <v>434</v>
      </c>
      <c r="C310" s="36">
        <v>23.4</v>
      </c>
      <c r="D310" s="33"/>
      <c r="E310" s="33"/>
    </row>
    <row r="311" spans="1:5">
      <c r="A311" s="33" t="s">
        <v>146</v>
      </c>
      <c r="B311" s="34" t="s">
        <v>435</v>
      </c>
      <c r="C311" s="33">
        <v>22.8</v>
      </c>
      <c r="D311" s="33" t="s">
        <v>115</v>
      </c>
      <c r="E311" s="33" t="s">
        <v>107</v>
      </c>
    </row>
    <row r="312" spans="1:5">
      <c r="A312" s="33" t="s">
        <v>210</v>
      </c>
      <c r="B312" s="34" t="s">
        <v>436</v>
      </c>
      <c r="C312" s="33">
        <v>22.3</v>
      </c>
      <c r="D312" s="33" t="s">
        <v>115</v>
      </c>
      <c r="E312" s="33"/>
    </row>
    <row r="313" spans="1:5">
      <c r="A313" s="33" t="s">
        <v>227</v>
      </c>
      <c r="B313" s="34" t="s">
        <v>437</v>
      </c>
      <c r="C313" s="33">
        <v>22.3</v>
      </c>
      <c r="D313" s="33"/>
      <c r="E313" s="33"/>
    </row>
    <row r="314" spans="1:5">
      <c r="A314" s="33" t="s">
        <v>293</v>
      </c>
      <c r="B314" s="34" t="s">
        <v>438</v>
      </c>
      <c r="C314" s="33">
        <v>22.1</v>
      </c>
      <c r="D314" s="33"/>
      <c r="E314" s="33"/>
    </row>
    <row r="315" spans="1:5">
      <c r="A315" s="33" t="s">
        <v>193</v>
      </c>
      <c r="B315" s="34" t="s">
        <v>439</v>
      </c>
      <c r="C315" s="36">
        <v>21.5</v>
      </c>
      <c r="D315" s="33"/>
      <c r="E315" s="33"/>
    </row>
    <row r="316" spans="1:5">
      <c r="A316" s="33" t="s">
        <v>242</v>
      </c>
      <c r="B316" s="34" t="s">
        <v>440</v>
      </c>
      <c r="C316" s="35">
        <v>21.1</v>
      </c>
      <c r="D316" s="33" t="s">
        <v>115</v>
      </c>
      <c r="E316" s="33"/>
    </row>
    <row r="317" spans="1:5">
      <c r="A317" s="33" t="s">
        <v>71</v>
      </c>
      <c r="B317" s="34" t="s">
        <v>441</v>
      </c>
      <c r="C317" s="33">
        <v>19.3</v>
      </c>
      <c r="D317" s="33"/>
      <c r="E317" s="33" t="s">
        <v>268</v>
      </c>
    </row>
    <row r="318" spans="1:5">
      <c r="A318" s="33" t="s">
        <v>283</v>
      </c>
      <c r="B318" s="34" t="s">
        <v>442</v>
      </c>
      <c r="C318" s="33">
        <v>18.899999999999999</v>
      </c>
      <c r="D318" s="33"/>
      <c r="E318" s="33"/>
    </row>
    <row r="319" spans="1:5">
      <c r="A319" s="33" t="s">
        <v>68</v>
      </c>
      <c r="B319" s="34" t="s">
        <v>443</v>
      </c>
      <c r="C319" s="36">
        <v>18.8</v>
      </c>
      <c r="D319" s="33"/>
      <c r="E319" s="33" t="s">
        <v>268</v>
      </c>
    </row>
    <row r="320" spans="1:5">
      <c r="A320" s="33" t="s">
        <v>146</v>
      </c>
      <c r="B320" s="34" t="s">
        <v>444</v>
      </c>
      <c r="C320" s="33">
        <v>17.3</v>
      </c>
      <c r="D320" s="33" t="s">
        <v>115</v>
      </c>
      <c r="E320" s="33"/>
    </row>
    <row r="321" spans="1:5">
      <c r="A321" s="33" t="s">
        <v>193</v>
      </c>
      <c r="B321" s="34" t="s">
        <v>445</v>
      </c>
      <c r="C321" s="35">
        <v>16.5</v>
      </c>
      <c r="D321" s="33" t="s">
        <v>115</v>
      </c>
      <c r="E321" s="33" t="s">
        <v>268</v>
      </c>
    </row>
    <row r="322" spans="1:5">
      <c r="A322" s="33" t="s">
        <v>163</v>
      </c>
      <c r="B322" s="34" t="s">
        <v>446</v>
      </c>
      <c r="C322" s="33">
        <v>13.8</v>
      </c>
      <c r="D322" s="33" t="s">
        <v>115</v>
      </c>
      <c r="E322" s="33" t="s">
        <v>208</v>
      </c>
    </row>
    <row r="323" spans="1:5">
      <c r="A323" s="33" t="s">
        <v>43</v>
      </c>
      <c r="B323" s="34" t="s">
        <v>447</v>
      </c>
      <c r="C323" s="33">
        <v>13.1</v>
      </c>
      <c r="D323" s="33"/>
      <c r="E323" s="33"/>
    </row>
    <row r="324" spans="1:5">
      <c r="A324" s="33" t="s">
        <v>46</v>
      </c>
      <c r="B324" s="34" t="s">
        <v>448</v>
      </c>
      <c r="C324" s="33">
        <v>12</v>
      </c>
      <c r="D324" s="33" t="s">
        <v>115</v>
      </c>
      <c r="E324" s="33" t="s">
        <v>208</v>
      </c>
    </row>
  </sheetData>
  <sortState ref="A11:G16">
    <sortCondition descending="1" ref="C11:C16"/>
  </sortState>
  <pageMargins left="0.25" right="0.25" top="0.75" bottom="0.75" header="0.3" footer="0.3"/>
  <pageSetup scale="94" orientation="landscape" r:id="rId1"/>
  <rowBreaks count="1" manualBreakCount="1">
    <brk id="28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Normal="100" workbookViewId="0">
      <selection activeCell="C18" sqref="C17:D18"/>
    </sheetView>
  </sheetViews>
  <sheetFormatPr defaultRowHeight="31.5"/>
  <cols>
    <col min="1" max="1" width="33.85546875" style="53" customWidth="1"/>
    <col min="2" max="2" width="36.42578125" style="53" customWidth="1"/>
    <col min="3" max="3" width="10.28515625" style="53" customWidth="1"/>
    <col min="4" max="4" width="55.140625" style="53" customWidth="1"/>
    <col min="5" max="16384" width="9.140625" style="53"/>
  </cols>
  <sheetData>
    <row r="1" spans="1:4" ht="36">
      <c r="A1" s="61" t="s">
        <v>7</v>
      </c>
      <c r="B1" s="61" t="s">
        <v>99</v>
      </c>
      <c r="C1" s="61" t="s">
        <v>100</v>
      </c>
    </row>
    <row r="2" spans="1:4">
      <c r="A2" s="62"/>
      <c r="B2" s="62" t="s">
        <v>101</v>
      </c>
      <c r="C2" s="62"/>
      <c r="D2" s="62"/>
    </row>
    <row r="3" spans="1:4">
      <c r="A3" s="63" t="s">
        <v>22</v>
      </c>
      <c r="B3" s="64" t="s">
        <v>102</v>
      </c>
      <c r="C3" s="63">
        <v>47.6</v>
      </c>
      <c r="D3" s="62" t="s">
        <v>470</v>
      </c>
    </row>
    <row r="4" spans="1:4">
      <c r="A4" s="63" t="s">
        <v>22</v>
      </c>
      <c r="B4" s="64" t="s">
        <v>104</v>
      </c>
      <c r="C4" s="63">
        <v>47.1</v>
      </c>
      <c r="D4" s="62" t="s">
        <v>471</v>
      </c>
    </row>
    <row r="5" spans="1:4">
      <c r="A5" s="63" t="s">
        <v>31</v>
      </c>
      <c r="B5" s="64" t="s">
        <v>106</v>
      </c>
      <c r="C5" s="63">
        <v>46.9</v>
      </c>
      <c r="D5" s="62" t="s">
        <v>472</v>
      </c>
    </row>
    <row r="6" spans="1:4">
      <c r="A6" s="63" t="s">
        <v>22</v>
      </c>
      <c r="B6" s="64" t="s">
        <v>108</v>
      </c>
      <c r="C6" s="63">
        <v>46.8</v>
      </c>
      <c r="D6" s="62" t="s">
        <v>473</v>
      </c>
    </row>
    <row r="7" spans="1:4">
      <c r="A7" s="63" t="s">
        <v>110</v>
      </c>
      <c r="B7" s="64" t="s">
        <v>111</v>
      </c>
      <c r="C7" s="63">
        <v>45.6</v>
      </c>
      <c r="D7" s="62" t="s">
        <v>474</v>
      </c>
    </row>
    <row r="8" spans="1:4">
      <c r="A8" s="63" t="s">
        <v>27</v>
      </c>
      <c r="B8" s="64" t="s">
        <v>113</v>
      </c>
      <c r="C8" s="63">
        <v>45.6</v>
      </c>
      <c r="D8" s="62" t="s">
        <v>473</v>
      </c>
    </row>
    <row r="9" spans="1:4" ht="15" customHeight="1">
      <c r="A9" s="62"/>
      <c r="B9" s="62"/>
      <c r="C9" s="62"/>
      <c r="D9" s="62"/>
    </row>
    <row r="10" spans="1:4">
      <c r="A10" s="62" t="s">
        <v>105</v>
      </c>
      <c r="B10" s="62"/>
      <c r="C10" s="62"/>
      <c r="D10" s="62"/>
    </row>
    <row r="11" spans="1:4">
      <c r="A11" s="62" t="s">
        <v>109</v>
      </c>
      <c r="B11" s="62"/>
      <c r="C11" s="62"/>
      <c r="D11" s="62"/>
    </row>
    <row r="12" spans="1:4">
      <c r="A12" s="62" t="s">
        <v>112</v>
      </c>
      <c r="B12" s="62"/>
      <c r="C12" s="62"/>
      <c r="D12" s="62"/>
    </row>
    <row r="13" spans="1:4">
      <c r="A13" s="62" t="s">
        <v>475</v>
      </c>
      <c r="B13" s="62"/>
      <c r="C13" s="62"/>
      <c r="D13" s="62"/>
    </row>
    <row r="14" spans="1:4">
      <c r="A14" s="62" t="s">
        <v>476</v>
      </c>
      <c r="B14" s="62"/>
      <c r="C14" s="62"/>
      <c r="D14" s="62"/>
    </row>
    <row r="15" spans="1:4">
      <c r="A15" s="62" t="s">
        <v>477</v>
      </c>
      <c r="B15" s="62"/>
      <c r="C15" s="62"/>
      <c r="D15" s="62"/>
    </row>
    <row r="16" spans="1:4">
      <c r="A16" s="62" t="s">
        <v>478</v>
      </c>
      <c r="B16" s="62"/>
      <c r="C16" s="62"/>
      <c r="D16" s="62"/>
    </row>
  </sheetData>
  <pageMargins left="0.25" right="0.25" top="0.75" bottom="0.75" header="0.3" footer="0.3"/>
  <pageSetup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topLeftCell="A37" workbookViewId="0">
      <selection activeCell="AC49" sqref="AC49"/>
    </sheetView>
  </sheetViews>
  <sheetFormatPr defaultRowHeight="15.75"/>
  <cols>
    <col min="1" max="1" width="27.28515625" style="32" bestFit="1" customWidth="1"/>
    <col min="2" max="2" width="32.85546875" style="32" bestFit="1" customWidth="1"/>
    <col min="3" max="4" width="9.140625" style="32"/>
    <col min="5" max="5" width="10" style="32" bestFit="1" customWidth="1"/>
    <col min="6" max="6" width="36.85546875" style="32" bestFit="1" customWidth="1"/>
    <col min="7" max="7" width="9.140625" style="60"/>
    <col min="8" max="16384" width="9.140625" style="32"/>
  </cols>
  <sheetData>
    <row r="1" spans="1:7" s="29" customFormat="1" ht="31.5">
      <c r="A1" s="29" t="s">
        <v>7</v>
      </c>
      <c r="B1" s="29" t="s">
        <v>99</v>
      </c>
      <c r="C1" s="29" t="s">
        <v>100</v>
      </c>
      <c r="G1" s="53"/>
    </row>
    <row r="2" spans="1:7" s="29" customFormat="1" ht="31.5">
      <c r="B2" s="29" t="s">
        <v>101</v>
      </c>
      <c r="G2" s="53"/>
    </row>
    <row r="3" spans="1:7" s="41" customFormat="1" ht="18.75">
      <c r="A3" s="54" t="s">
        <v>22</v>
      </c>
      <c r="B3" s="55" t="s">
        <v>102</v>
      </c>
      <c r="C3" s="54">
        <v>47.6</v>
      </c>
      <c r="D3" s="54"/>
      <c r="E3" s="54" t="s">
        <v>103</v>
      </c>
      <c r="F3" s="56" t="s">
        <v>456</v>
      </c>
      <c r="G3" s="57"/>
    </row>
    <row r="4" spans="1:7" s="41" customFormat="1" ht="18.75">
      <c r="A4" s="58"/>
      <c r="B4" s="59"/>
      <c r="C4" s="58"/>
      <c r="D4" s="58"/>
      <c r="E4" s="58"/>
      <c r="F4" s="56" t="s">
        <v>457</v>
      </c>
      <c r="G4" s="57"/>
    </row>
    <row r="5" spans="1:7" s="41" customFormat="1" ht="18.75">
      <c r="A5" s="54" t="s">
        <v>68</v>
      </c>
      <c r="B5" s="55" t="s">
        <v>267</v>
      </c>
      <c r="C5" s="54">
        <v>35.700000000000003</v>
      </c>
      <c r="D5" s="54"/>
      <c r="E5" s="54" t="s">
        <v>268</v>
      </c>
      <c r="F5" s="56" t="s">
        <v>458</v>
      </c>
      <c r="G5" s="57"/>
    </row>
    <row r="6" spans="1:7" ht="18.75">
      <c r="A6" s="33" t="s">
        <v>68</v>
      </c>
      <c r="B6" s="34" t="s">
        <v>279</v>
      </c>
      <c r="C6" s="33">
        <v>35.200000000000003</v>
      </c>
      <c r="D6" s="33"/>
      <c r="E6" s="33" t="s">
        <v>268</v>
      </c>
      <c r="F6" s="56" t="s">
        <v>459</v>
      </c>
    </row>
    <row r="7" spans="1:7">
      <c r="A7" s="33" t="s">
        <v>68</v>
      </c>
      <c r="B7" s="34" t="s">
        <v>296</v>
      </c>
      <c r="C7" s="33">
        <v>34.5</v>
      </c>
      <c r="D7" s="33"/>
      <c r="E7" s="33" t="s">
        <v>268</v>
      </c>
    </row>
    <row r="8" spans="1:7">
      <c r="A8" s="33" t="s">
        <v>68</v>
      </c>
      <c r="B8" s="34" t="s">
        <v>380</v>
      </c>
      <c r="C8" s="33">
        <v>30.5</v>
      </c>
      <c r="D8" s="33"/>
      <c r="E8" s="33" t="s">
        <v>268</v>
      </c>
    </row>
    <row r="9" spans="1:7">
      <c r="A9" s="33" t="s">
        <v>68</v>
      </c>
      <c r="B9" s="34" t="s">
        <v>392</v>
      </c>
      <c r="C9" s="33">
        <v>29.8</v>
      </c>
      <c r="D9" s="33"/>
      <c r="E9" s="33" t="s">
        <v>268</v>
      </c>
    </row>
    <row r="10" spans="1:7">
      <c r="A10" s="33" t="s">
        <v>54</v>
      </c>
      <c r="B10" s="34" t="s">
        <v>395</v>
      </c>
      <c r="C10" s="33">
        <v>29.7</v>
      </c>
      <c r="D10" s="33"/>
      <c r="E10" s="33" t="s">
        <v>268</v>
      </c>
    </row>
    <row r="11" spans="1:7">
      <c r="A11" s="33" t="s">
        <v>288</v>
      </c>
      <c r="B11" s="34" t="s">
        <v>430</v>
      </c>
      <c r="C11" s="33">
        <v>24.5</v>
      </c>
      <c r="D11" s="33"/>
      <c r="E11" s="33" t="s">
        <v>268</v>
      </c>
    </row>
    <row r="12" spans="1:7">
      <c r="A12" s="33" t="s">
        <v>288</v>
      </c>
      <c r="B12" s="34" t="s">
        <v>433</v>
      </c>
      <c r="C12" s="33">
        <v>24</v>
      </c>
      <c r="D12" s="33"/>
      <c r="E12" s="33" t="s">
        <v>268</v>
      </c>
    </row>
    <row r="13" spans="1:7">
      <c r="A13" s="33" t="s">
        <v>71</v>
      </c>
      <c r="B13" s="34" t="s">
        <v>441</v>
      </c>
      <c r="C13" s="33">
        <v>19.3</v>
      </c>
      <c r="D13" s="33"/>
      <c r="E13" s="33" t="s">
        <v>268</v>
      </c>
    </row>
    <row r="14" spans="1:7" s="41" customFormat="1" ht="18.75">
      <c r="A14" s="54" t="s">
        <v>31</v>
      </c>
      <c r="B14" s="55" t="s">
        <v>106</v>
      </c>
      <c r="C14" s="54">
        <v>46.9</v>
      </c>
      <c r="D14" s="54"/>
      <c r="E14" s="54" t="s">
        <v>107</v>
      </c>
      <c r="F14" s="56" t="s">
        <v>460</v>
      </c>
      <c r="G14" s="57"/>
    </row>
    <row r="15" spans="1:7" ht="18.75">
      <c r="A15" s="35" t="s">
        <v>27</v>
      </c>
      <c r="B15" s="34" t="s">
        <v>113</v>
      </c>
      <c r="C15" s="35">
        <v>45.6</v>
      </c>
      <c r="D15" s="35"/>
      <c r="E15" s="35" t="s">
        <v>107</v>
      </c>
      <c r="F15" s="56" t="s">
        <v>461</v>
      </c>
    </row>
    <row r="16" spans="1:7">
      <c r="A16" s="33" t="s">
        <v>120</v>
      </c>
      <c r="B16" s="34" t="s">
        <v>121</v>
      </c>
      <c r="C16" s="33">
        <v>43.9</v>
      </c>
      <c r="D16" s="33"/>
      <c r="E16" s="33" t="s">
        <v>107</v>
      </c>
    </row>
    <row r="17" spans="1:5">
      <c r="A17" s="33" t="s">
        <v>27</v>
      </c>
      <c r="B17" s="34" t="s">
        <v>129</v>
      </c>
      <c r="C17" s="35">
        <v>42.9</v>
      </c>
      <c r="D17" s="33"/>
      <c r="E17" s="33" t="s">
        <v>107</v>
      </c>
    </row>
    <row r="18" spans="1:5">
      <c r="A18" s="33" t="s">
        <v>31</v>
      </c>
      <c r="B18" s="34" t="s">
        <v>135</v>
      </c>
      <c r="C18" s="35">
        <v>42.1</v>
      </c>
      <c r="D18" s="33"/>
      <c r="E18" s="33" t="s">
        <v>107</v>
      </c>
    </row>
    <row r="19" spans="1:5">
      <c r="A19" s="33" t="s">
        <v>120</v>
      </c>
      <c r="B19" s="34" t="s">
        <v>161</v>
      </c>
      <c r="C19" s="33">
        <v>40.4</v>
      </c>
      <c r="D19" s="33"/>
      <c r="E19" s="33" t="s">
        <v>107</v>
      </c>
    </row>
    <row r="20" spans="1:5">
      <c r="A20" s="33" t="s">
        <v>120</v>
      </c>
      <c r="B20" s="34" t="s">
        <v>162</v>
      </c>
      <c r="C20" s="33">
        <v>40.4</v>
      </c>
      <c r="D20" s="33"/>
      <c r="E20" s="33" t="s">
        <v>107</v>
      </c>
    </row>
    <row r="21" spans="1:5">
      <c r="A21" s="33" t="s">
        <v>163</v>
      </c>
      <c r="B21" s="34" t="s">
        <v>164</v>
      </c>
      <c r="C21" s="33">
        <v>40.4</v>
      </c>
      <c r="D21" s="33"/>
      <c r="E21" s="33" t="s">
        <v>107</v>
      </c>
    </row>
    <row r="22" spans="1:5">
      <c r="A22" s="33" t="s">
        <v>117</v>
      </c>
      <c r="B22" s="34" t="s">
        <v>168</v>
      </c>
      <c r="C22" s="33">
        <v>40.200000000000003</v>
      </c>
      <c r="D22" s="33"/>
      <c r="E22" s="33" t="s">
        <v>107</v>
      </c>
    </row>
    <row r="23" spans="1:5">
      <c r="A23" s="33" t="s">
        <v>37</v>
      </c>
      <c r="B23" s="34" t="s">
        <v>176</v>
      </c>
      <c r="C23" s="33">
        <v>39.799999999999997</v>
      </c>
      <c r="D23" s="33"/>
      <c r="E23" s="33" t="s">
        <v>107</v>
      </c>
    </row>
    <row r="24" spans="1:5">
      <c r="A24" s="33" t="s">
        <v>39</v>
      </c>
      <c r="B24" s="34" t="s">
        <v>213</v>
      </c>
      <c r="C24" s="33">
        <v>38</v>
      </c>
      <c r="D24" s="33"/>
      <c r="E24" s="33" t="s">
        <v>107</v>
      </c>
    </row>
    <row r="25" spans="1:5">
      <c r="A25" s="33" t="s">
        <v>55</v>
      </c>
      <c r="B25" s="34" t="s">
        <v>214</v>
      </c>
      <c r="C25" s="33">
        <v>38</v>
      </c>
      <c r="D25" s="33"/>
      <c r="E25" s="33" t="s">
        <v>107</v>
      </c>
    </row>
    <row r="26" spans="1:5">
      <c r="A26" s="33" t="s">
        <v>55</v>
      </c>
      <c r="B26" s="34" t="s">
        <v>233</v>
      </c>
      <c r="C26" s="33">
        <v>37.4</v>
      </c>
      <c r="D26" s="33"/>
      <c r="E26" s="33" t="s">
        <v>107</v>
      </c>
    </row>
    <row r="27" spans="1:5">
      <c r="A27" s="33" t="s">
        <v>117</v>
      </c>
      <c r="B27" s="34" t="s">
        <v>256</v>
      </c>
      <c r="C27" s="33">
        <v>36.1</v>
      </c>
      <c r="D27" s="33"/>
      <c r="E27" s="33" t="s">
        <v>107</v>
      </c>
    </row>
    <row r="28" spans="1:5">
      <c r="A28" s="33" t="s">
        <v>110</v>
      </c>
      <c r="B28" s="34" t="s">
        <v>263</v>
      </c>
      <c r="C28" s="35">
        <v>36</v>
      </c>
      <c r="D28" s="33"/>
      <c r="E28" s="33" t="s">
        <v>107</v>
      </c>
    </row>
    <row r="29" spans="1:5">
      <c r="A29" s="33" t="s">
        <v>27</v>
      </c>
      <c r="B29" s="34" t="s">
        <v>264</v>
      </c>
      <c r="C29" s="35">
        <v>36</v>
      </c>
      <c r="D29" s="33"/>
      <c r="E29" s="33" t="s">
        <v>107</v>
      </c>
    </row>
    <row r="30" spans="1:5">
      <c r="A30" s="33" t="s">
        <v>37</v>
      </c>
      <c r="B30" s="34" t="s">
        <v>281</v>
      </c>
      <c r="C30" s="33">
        <v>35.1</v>
      </c>
      <c r="D30" s="33"/>
      <c r="E30" s="33" t="s">
        <v>107</v>
      </c>
    </row>
    <row r="31" spans="1:5">
      <c r="A31" s="33" t="s">
        <v>293</v>
      </c>
      <c r="B31" s="34" t="s">
        <v>294</v>
      </c>
      <c r="C31" s="33">
        <v>34.700000000000003</v>
      </c>
      <c r="D31" s="33"/>
      <c r="E31" s="33" t="s">
        <v>107</v>
      </c>
    </row>
    <row r="32" spans="1:5">
      <c r="A32" s="33" t="s">
        <v>44</v>
      </c>
      <c r="B32" s="34" t="s">
        <v>309</v>
      </c>
      <c r="C32" s="33">
        <v>34.1</v>
      </c>
      <c r="D32" s="33"/>
      <c r="E32" s="33" t="s">
        <v>107</v>
      </c>
    </row>
    <row r="33" spans="1:7">
      <c r="A33" s="33" t="s">
        <v>39</v>
      </c>
      <c r="B33" s="34" t="s">
        <v>322</v>
      </c>
      <c r="C33" s="33">
        <v>33.5</v>
      </c>
      <c r="D33" s="33"/>
      <c r="E33" s="33" t="s">
        <v>107</v>
      </c>
    </row>
    <row r="34" spans="1:7">
      <c r="A34" s="33" t="s">
        <v>64</v>
      </c>
      <c r="B34" s="34" t="s">
        <v>328</v>
      </c>
      <c r="C34" s="33">
        <v>33.200000000000003</v>
      </c>
      <c r="D34" s="33"/>
      <c r="E34" s="33" t="s">
        <v>107</v>
      </c>
    </row>
    <row r="35" spans="1:7">
      <c r="A35" s="33" t="s">
        <v>95</v>
      </c>
      <c r="B35" s="34" t="s">
        <v>349</v>
      </c>
      <c r="C35" s="35">
        <v>32.1</v>
      </c>
      <c r="D35" s="33"/>
      <c r="E35" s="33" t="s">
        <v>107</v>
      </c>
    </row>
    <row r="36" spans="1:7">
      <c r="A36" s="33" t="s">
        <v>40</v>
      </c>
      <c r="B36" s="34" t="s">
        <v>351</v>
      </c>
      <c r="C36" s="35">
        <v>32.1</v>
      </c>
      <c r="D36" s="33"/>
      <c r="E36" s="33" t="s">
        <v>107</v>
      </c>
    </row>
    <row r="37" spans="1:7">
      <c r="A37" s="33" t="s">
        <v>136</v>
      </c>
      <c r="B37" s="34" t="s">
        <v>352</v>
      </c>
      <c r="C37" s="35">
        <v>32.1</v>
      </c>
      <c r="D37" s="33"/>
      <c r="E37" s="33" t="s">
        <v>107</v>
      </c>
    </row>
    <row r="38" spans="1:7">
      <c r="A38" s="33" t="s">
        <v>39</v>
      </c>
      <c r="B38" s="34" t="s">
        <v>360</v>
      </c>
      <c r="C38" s="33">
        <v>31.8</v>
      </c>
      <c r="D38" s="33"/>
      <c r="E38" s="33" t="s">
        <v>107</v>
      </c>
    </row>
    <row r="39" spans="1:7" s="41" customFormat="1" ht="18.75">
      <c r="A39" s="54" t="s">
        <v>22</v>
      </c>
      <c r="B39" s="55" t="s">
        <v>219</v>
      </c>
      <c r="C39" s="54">
        <v>37.799999999999997</v>
      </c>
      <c r="D39" s="54"/>
      <c r="E39" s="54" t="s">
        <v>220</v>
      </c>
      <c r="F39" s="56" t="s">
        <v>462</v>
      </c>
      <c r="G39" s="57"/>
    </row>
    <row r="40" spans="1:7" ht="18.75">
      <c r="A40" s="33" t="s">
        <v>40</v>
      </c>
      <c r="B40" s="34" t="s">
        <v>230</v>
      </c>
      <c r="C40" s="35">
        <v>37.5</v>
      </c>
      <c r="D40" s="33"/>
      <c r="E40" s="33" t="s">
        <v>220</v>
      </c>
      <c r="F40" s="56" t="s">
        <v>463</v>
      </c>
    </row>
    <row r="41" spans="1:7">
      <c r="A41" s="33" t="s">
        <v>38</v>
      </c>
      <c r="B41" s="34" t="s">
        <v>232</v>
      </c>
      <c r="C41" s="35">
        <v>37.5</v>
      </c>
      <c r="D41" s="33"/>
      <c r="E41" s="33" t="s">
        <v>220</v>
      </c>
    </row>
    <row r="42" spans="1:7">
      <c r="A42" s="33" t="s">
        <v>189</v>
      </c>
      <c r="B42" s="34" t="s">
        <v>355</v>
      </c>
      <c r="C42" s="33">
        <v>31.9</v>
      </c>
      <c r="D42" s="33"/>
      <c r="E42" s="33" t="s">
        <v>220</v>
      </c>
    </row>
    <row r="43" spans="1:7" s="41" customFormat="1" ht="18.75">
      <c r="A43" s="54" t="s">
        <v>110</v>
      </c>
      <c r="B43" s="55" t="s">
        <v>464</v>
      </c>
      <c r="C43" s="54">
        <v>40.799999999999997</v>
      </c>
      <c r="D43" s="54"/>
      <c r="E43" s="54" t="s">
        <v>154</v>
      </c>
      <c r="F43" s="56" t="s">
        <v>465</v>
      </c>
      <c r="G43" s="57"/>
    </row>
    <row r="44" spans="1:7" ht="18.75">
      <c r="A44" s="33" t="s">
        <v>110</v>
      </c>
      <c r="B44" s="34" t="s">
        <v>218</v>
      </c>
      <c r="C44" s="35">
        <v>37.799999999999997</v>
      </c>
      <c r="D44" s="33"/>
      <c r="E44" s="33" t="s">
        <v>154</v>
      </c>
      <c r="F44" s="56" t="s">
        <v>466</v>
      </c>
    </row>
    <row r="45" spans="1:7">
      <c r="A45" s="33" t="s">
        <v>117</v>
      </c>
      <c r="B45" s="34" t="s">
        <v>249</v>
      </c>
      <c r="C45" s="33">
        <v>36.4</v>
      </c>
      <c r="D45" s="33"/>
      <c r="E45" s="33" t="s">
        <v>154</v>
      </c>
    </row>
    <row r="46" spans="1:7">
      <c r="A46" s="33" t="s">
        <v>117</v>
      </c>
      <c r="B46" s="34" t="s">
        <v>305</v>
      </c>
      <c r="C46" s="33">
        <v>34.299999999999997</v>
      </c>
      <c r="D46" s="33"/>
      <c r="E46" s="33" t="s">
        <v>154</v>
      </c>
    </row>
    <row r="47" spans="1:7" s="41" customFormat="1" ht="18.75">
      <c r="A47" s="54" t="s">
        <v>38</v>
      </c>
      <c r="B47" s="55" t="s">
        <v>207</v>
      </c>
      <c r="C47" s="54">
        <v>38.5</v>
      </c>
      <c r="D47" s="54"/>
      <c r="E47" s="54" t="s">
        <v>208</v>
      </c>
      <c r="F47" s="56" t="s">
        <v>467</v>
      </c>
      <c r="G47" s="57"/>
    </row>
    <row r="48" spans="1:7" ht="18.75">
      <c r="A48" s="33" t="s">
        <v>38</v>
      </c>
      <c r="B48" s="34" t="s">
        <v>269</v>
      </c>
      <c r="C48" s="35">
        <v>35.700000000000003</v>
      </c>
      <c r="D48" s="33"/>
      <c r="E48" s="33" t="s">
        <v>208</v>
      </c>
      <c r="F48" s="56" t="s">
        <v>468</v>
      </c>
    </row>
    <row r="49" spans="1:7">
      <c r="A49" s="33" t="s">
        <v>31</v>
      </c>
      <c r="B49" s="34" t="s">
        <v>282</v>
      </c>
      <c r="C49" s="35">
        <v>35.1</v>
      </c>
      <c r="D49" s="33"/>
      <c r="E49" s="33" t="s">
        <v>208</v>
      </c>
    </row>
    <row r="50" spans="1:7">
      <c r="A50" s="33" t="s">
        <v>38</v>
      </c>
      <c r="B50" s="34" t="s">
        <v>372</v>
      </c>
      <c r="C50" s="35">
        <v>30.8</v>
      </c>
      <c r="D50" s="33"/>
      <c r="E50" s="33" t="s">
        <v>208</v>
      </c>
    </row>
    <row r="51" spans="1:7">
      <c r="A51" s="33" t="s">
        <v>376</v>
      </c>
      <c r="B51" s="34" t="s">
        <v>377</v>
      </c>
      <c r="C51" s="35">
        <v>30.6</v>
      </c>
      <c r="D51" s="33"/>
      <c r="E51" s="33" t="s">
        <v>208</v>
      </c>
    </row>
    <row r="52" spans="1:7">
      <c r="A52" s="33" t="s">
        <v>148</v>
      </c>
      <c r="B52" s="34" t="s">
        <v>383</v>
      </c>
      <c r="C52" s="33">
        <v>30.4</v>
      </c>
      <c r="D52" s="33"/>
      <c r="E52" s="33" t="s">
        <v>208</v>
      </c>
    </row>
    <row r="53" spans="1:7">
      <c r="A53" s="33" t="s">
        <v>38</v>
      </c>
      <c r="B53" s="34" t="s">
        <v>390</v>
      </c>
      <c r="C53" s="35">
        <v>30</v>
      </c>
      <c r="D53" s="33"/>
      <c r="E53" s="33" t="s">
        <v>208</v>
      </c>
    </row>
    <row r="54" spans="1:7">
      <c r="A54" s="33" t="s">
        <v>31</v>
      </c>
      <c r="B54" s="34" t="s">
        <v>394</v>
      </c>
      <c r="C54" s="35">
        <v>29.8</v>
      </c>
      <c r="D54" s="33"/>
      <c r="E54" s="33" t="s">
        <v>208</v>
      </c>
    </row>
    <row r="55" spans="1:7">
      <c r="A55" s="33" t="s">
        <v>376</v>
      </c>
      <c r="B55" s="34" t="s">
        <v>400</v>
      </c>
      <c r="C55" s="35">
        <v>29.3</v>
      </c>
      <c r="D55" s="33"/>
      <c r="E55" s="33" t="s">
        <v>208</v>
      </c>
    </row>
    <row r="56" spans="1:7">
      <c r="A56" s="33" t="s">
        <v>189</v>
      </c>
      <c r="B56" s="34" t="s">
        <v>412</v>
      </c>
      <c r="C56" s="33">
        <v>27.7</v>
      </c>
      <c r="D56" s="33"/>
      <c r="E56" s="33" t="s">
        <v>208</v>
      </c>
    </row>
    <row r="57" spans="1:7" s="41" customFormat="1" ht="18.75">
      <c r="A57" s="54" t="s">
        <v>71</v>
      </c>
      <c r="B57" s="55" t="s">
        <v>330</v>
      </c>
      <c r="C57" s="54">
        <v>33.1</v>
      </c>
      <c r="D57" s="54"/>
      <c r="E57" s="54" t="s">
        <v>181</v>
      </c>
      <c r="F57" s="56" t="s">
        <v>469</v>
      </c>
      <c r="G57" s="57"/>
    </row>
    <row r="58" spans="1:7" ht="18.75">
      <c r="F58" s="56" t="s">
        <v>463</v>
      </c>
    </row>
  </sheetData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workbookViewId="0">
      <selection activeCell="K35" sqref="K35"/>
    </sheetView>
  </sheetViews>
  <sheetFormatPr defaultRowHeight="15.75"/>
  <cols>
    <col min="1" max="1" width="5.28515625" style="70" customWidth="1"/>
    <col min="2" max="2" width="34.140625" style="70" customWidth="1"/>
    <col min="3" max="4" width="9.140625" style="77"/>
    <col min="5" max="5" width="11" style="77" bestFit="1" customWidth="1"/>
    <col min="6" max="6" width="9.140625" style="77"/>
    <col min="7" max="7" width="11.140625" style="70" bestFit="1" customWidth="1"/>
    <col min="8" max="8" width="22.140625" style="70" bestFit="1" customWidth="1"/>
    <col min="9" max="16384" width="9.140625" style="70"/>
  </cols>
  <sheetData>
    <row r="1" spans="1:8" s="67" customFormat="1" ht="31.5">
      <c r="A1" s="65" t="s">
        <v>482</v>
      </c>
      <c r="B1" s="65"/>
      <c r="C1" s="66"/>
      <c r="D1" s="66"/>
      <c r="E1" s="66"/>
      <c r="F1" s="66"/>
      <c r="G1" s="65"/>
    </row>
    <row r="2" spans="1:8" ht="18" customHeight="1">
      <c r="A2" s="68"/>
      <c r="B2" s="68" t="s">
        <v>483</v>
      </c>
      <c r="C2" s="69">
        <v>100</v>
      </c>
      <c r="D2" s="69">
        <v>50</v>
      </c>
      <c r="E2" s="69" t="s">
        <v>484</v>
      </c>
      <c r="F2" s="69" t="s">
        <v>485</v>
      </c>
      <c r="G2" s="68" t="s">
        <v>486</v>
      </c>
    </row>
    <row r="3" spans="1:8" ht="18" customHeight="1">
      <c r="A3" s="68">
        <v>1</v>
      </c>
      <c r="B3" s="71" t="s">
        <v>487</v>
      </c>
      <c r="C3" s="72">
        <v>92</v>
      </c>
      <c r="D3" s="72"/>
      <c r="E3" s="73" t="s">
        <v>488</v>
      </c>
      <c r="F3" s="73"/>
      <c r="G3" s="71"/>
      <c r="H3" s="74" t="s">
        <v>489</v>
      </c>
    </row>
    <row r="4" spans="1:8" ht="18" customHeight="1">
      <c r="A4" s="68">
        <v>2</v>
      </c>
      <c r="B4" s="71" t="s">
        <v>490</v>
      </c>
      <c r="C4" s="72">
        <v>91</v>
      </c>
      <c r="D4" s="72"/>
      <c r="E4" s="73" t="s">
        <v>488</v>
      </c>
      <c r="F4" s="75">
        <v>75</v>
      </c>
      <c r="G4" s="71" t="s">
        <v>107</v>
      </c>
      <c r="H4" s="74" t="s">
        <v>491</v>
      </c>
    </row>
    <row r="5" spans="1:8" ht="18" customHeight="1">
      <c r="A5" s="68">
        <v>3</v>
      </c>
      <c r="B5" s="68" t="s">
        <v>492</v>
      </c>
      <c r="C5" s="69">
        <v>90</v>
      </c>
      <c r="D5" s="69"/>
      <c r="E5" s="76" t="s">
        <v>488</v>
      </c>
      <c r="F5" s="76"/>
      <c r="G5" s="68"/>
    </row>
    <row r="6" spans="1:8" ht="18" customHeight="1">
      <c r="A6" s="68">
        <v>4</v>
      </c>
      <c r="B6" s="68" t="s">
        <v>493</v>
      </c>
      <c r="C6" s="69">
        <v>90</v>
      </c>
      <c r="D6" s="69"/>
      <c r="E6" s="76" t="s">
        <v>488</v>
      </c>
      <c r="F6" s="75">
        <v>45</v>
      </c>
      <c r="G6" s="68"/>
    </row>
    <row r="7" spans="1:8" ht="18" customHeight="1">
      <c r="A7" s="68">
        <v>5</v>
      </c>
      <c r="B7" s="68" t="s">
        <v>494</v>
      </c>
      <c r="C7" s="69">
        <v>88</v>
      </c>
      <c r="D7" s="69"/>
      <c r="E7" s="76" t="s">
        <v>488</v>
      </c>
      <c r="F7" s="76" t="s">
        <v>488</v>
      </c>
      <c r="G7" s="68"/>
    </row>
    <row r="8" spans="1:8" ht="18" customHeight="1">
      <c r="A8" s="68">
        <v>6</v>
      </c>
      <c r="B8" s="68" t="s">
        <v>495</v>
      </c>
      <c r="C8" s="69">
        <v>87</v>
      </c>
      <c r="D8" s="69"/>
      <c r="E8" s="76" t="s">
        <v>488</v>
      </c>
      <c r="F8" s="76" t="s">
        <v>488</v>
      </c>
      <c r="G8" s="68"/>
    </row>
    <row r="9" spans="1:8" ht="18" customHeight="1">
      <c r="A9" s="68">
        <v>7</v>
      </c>
      <c r="B9" s="68" t="s">
        <v>496</v>
      </c>
      <c r="C9" s="69">
        <v>86</v>
      </c>
      <c r="D9" s="69"/>
      <c r="E9" s="76" t="s">
        <v>488</v>
      </c>
      <c r="F9" s="76" t="s">
        <v>488</v>
      </c>
      <c r="G9" s="68" t="s">
        <v>107</v>
      </c>
    </row>
    <row r="10" spans="1:8" ht="18" customHeight="1">
      <c r="A10" s="68">
        <v>8</v>
      </c>
      <c r="B10" s="71" t="s">
        <v>497</v>
      </c>
      <c r="C10" s="72">
        <v>85</v>
      </c>
      <c r="D10" s="72"/>
      <c r="E10" s="73" t="s">
        <v>488</v>
      </c>
      <c r="F10" s="73" t="s">
        <v>488</v>
      </c>
      <c r="G10" s="71" t="s">
        <v>220</v>
      </c>
      <c r="H10" s="74" t="s">
        <v>498</v>
      </c>
    </row>
    <row r="11" spans="1:8" ht="18" customHeight="1">
      <c r="A11" s="68">
        <v>9</v>
      </c>
      <c r="B11" s="68" t="s">
        <v>499</v>
      </c>
      <c r="C11" s="69">
        <v>84</v>
      </c>
      <c r="D11" s="69"/>
      <c r="E11" s="76" t="s">
        <v>488</v>
      </c>
      <c r="F11" s="76" t="s">
        <v>488</v>
      </c>
      <c r="G11" s="68"/>
    </row>
    <row r="12" spans="1:8" ht="18" customHeight="1">
      <c r="A12" s="68">
        <v>10</v>
      </c>
      <c r="B12" s="68" t="s">
        <v>500</v>
      </c>
      <c r="C12" s="69">
        <v>83</v>
      </c>
      <c r="D12" s="69"/>
      <c r="E12" s="76" t="s">
        <v>488</v>
      </c>
      <c r="F12" s="76" t="s">
        <v>488</v>
      </c>
      <c r="G12" s="68" t="s">
        <v>107</v>
      </c>
    </row>
    <row r="13" spans="1:8" ht="18" customHeight="1">
      <c r="A13" s="68">
        <v>11</v>
      </c>
      <c r="B13" s="68" t="s">
        <v>501</v>
      </c>
      <c r="C13" s="69">
        <v>83</v>
      </c>
      <c r="D13" s="69"/>
      <c r="E13" s="76" t="s">
        <v>488</v>
      </c>
      <c r="F13" s="76"/>
      <c r="G13" s="68" t="s">
        <v>107</v>
      </c>
    </row>
    <row r="14" spans="1:8" ht="18" customHeight="1">
      <c r="A14" s="68">
        <v>12</v>
      </c>
      <c r="B14" s="68" t="s">
        <v>502</v>
      </c>
      <c r="C14" s="69">
        <v>83</v>
      </c>
      <c r="D14" s="69"/>
      <c r="E14" s="76" t="s">
        <v>488</v>
      </c>
      <c r="F14" s="76"/>
      <c r="G14" s="68" t="s">
        <v>503</v>
      </c>
    </row>
    <row r="15" spans="1:8" ht="18" customHeight="1">
      <c r="A15" s="68">
        <v>13</v>
      </c>
      <c r="B15" s="68" t="s">
        <v>504</v>
      </c>
      <c r="C15" s="69">
        <v>83</v>
      </c>
      <c r="D15" s="69"/>
      <c r="E15" s="76" t="s">
        <v>488</v>
      </c>
      <c r="F15" s="76" t="s">
        <v>488</v>
      </c>
      <c r="G15" s="68"/>
    </row>
    <row r="16" spans="1:8" ht="18" customHeight="1">
      <c r="A16" s="68">
        <v>14</v>
      </c>
      <c r="B16" s="68" t="s">
        <v>505</v>
      </c>
      <c r="C16" s="69">
        <v>82</v>
      </c>
      <c r="D16" s="69"/>
      <c r="E16" s="76"/>
      <c r="F16" s="76"/>
      <c r="G16" s="68"/>
    </row>
    <row r="17" spans="1:8" ht="18" customHeight="1">
      <c r="A17" s="68">
        <v>15</v>
      </c>
      <c r="B17" s="68" t="s">
        <v>506</v>
      </c>
      <c r="C17" s="69">
        <v>82</v>
      </c>
      <c r="D17" s="69"/>
      <c r="E17" s="76" t="s">
        <v>488</v>
      </c>
      <c r="F17" s="76"/>
      <c r="G17" s="68"/>
    </row>
    <row r="18" spans="1:8" ht="18" customHeight="1">
      <c r="A18" s="68">
        <v>16</v>
      </c>
      <c r="B18" s="68" t="s">
        <v>507</v>
      </c>
      <c r="C18" s="69">
        <v>82</v>
      </c>
      <c r="D18" s="69"/>
      <c r="E18" s="76" t="s">
        <v>488</v>
      </c>
      <c r="F18" s="76" t="s">
        <v>488</v>
      </c>
      <c r="G18" s="68"/>
    </row>
    <row r="19" spans="1:8" ht="18" customHeight="1">
      <c r="A19" s="68">
        <v>17</v>
      </c>
      <c r="B19" s="68" t="s">
        <v>508</v>
      </c>
      <c r="C19" s="69">
        <v>82</v>
      </c>
      <c r="D19" s="69"/>
      <c r="E19" s="76" t="s">
        <v>488</v>
      </c>
      <c r="F19" s="76" t="s">
        <v>488</v>
      </c>
      <c r="G19" s="68" t="s">
        <v>107</v>
      </c>
    </row>
    <row r="20" spans="1:8" ht="18" customHeight="1">
      <c r="A20" s="68">
        <v>18</v>
      </c>
      <c r="B20" s="68" t="s">
        <v>509</v>
      </c>
      <c r="C20" s="69">
        <v>81</v>
      </c>
      <c r="D20" s="69"/>
      <c r="E20" s="76" t="s">
        <v>488</v>
      </c>
      <c r="F20" s="75">
        <v>60</v>
      </c>
      <c r="G20" s="68"/>
    </row>
    <row r="21" spans="1:8" ht="18" customHeight="1">
      <c r="A21" s="68">
        <v>19</v>
      </c>
      <c r="B21" s="68" t="s">
        <v>510</v>
      </c>
      <c r="C21" s="69">
        <v>81</v>
      </c>
      <c r="D21" s="69"/>
      <c r="E21" s="76" t="s">
        <v>488</v>
      </c>
      <c r="F21" s="75">
        <v>60</v>
      </c>
      <c r="G21" s="68"/>
    </row>
    <row r="22" spans="1:8" ht="18" customHeight="1">
      <c r="A22" s="68">
        <v>20</v>
      </c>
      <c r="B22" s="68" t="s">
        <v>511</v>
      </c>
      <c r="C22" s="69">
        <v>80</v>
      </c>
      <c r="D22" s="69"/>
      <c r="E22" s="76" t="s">
        <v>488</v>
      </c>
      <c r="F22" s="76" t="s">
        <v>488</v>
      </c>
      <c r="G22" s="68"/>
    </row>
    <row r="23" spans="1:8" ht="18" customHeight="1">
      <c r="A23" s="68">
        <v>21</v>
      </c>
      <c r="B23" s="68" t="s">
        <v>512</v>
      </c>
      <c r="C23" s="69">
        <v>79</v>
      </c>
      <c r="D23" s="69"/>
      <c r="E23" s="76" t="s">
        <v>488</v>
      </c>
      <c r="F23" s="76" t="s">
        <v>488</v>
      </c>
      <c r="G23" s="68"/>
    </row>
    <row r="24" spans="1:8" ht="18" customHeight="1">
      <c r="A24" s="68">
        <v>22</v>
      </c>
      <c r="B24" s="71" t="s">
        <v>513</v>
      </c>
      <c r="C24" s="72">
        <v>79</v>
      </c>
      <c r="D24" s="72"/>
      <c r="E24" s="73" t="s">
        <v>488</v>
      </c>
      <c r="F24" s="73"/>
      <c r="G24" s="71" t="s">
        <v>154</v>
      </c>
      <c r="H24" s="74" t="s">
        <v>514</v>
      </c>
    </row>
    <row r="25" spans="1:8" ht="18" customHeight="1">
      <c r="A25" s="68">
        <v>23</v>
      </c>
      <c r="B25" s="68" t="s">
        <v>515</v>
      </c>
      <c r="C25" s="69">
        <v>79</v>
      </c>
      <c r="D25" s="69"/>
      <c r="E25" s="76" t="s">
        <v>488</v>
      </c>
      <c r="F25" s="76" t="s">
        <v>488</v>
      </c>
      <c r="G25" s="68"/>
    </row>
    <row r="26" spans="1:8" ht="18" customHeight="1">
      <c r="A26" s="68">
        <v>24</v>
      </c>
      <c r="B26" s="68" t="s">
        <v>516</v>
      </c>
      <c r="C26" s="69">
        <v>79</v>
      </c>
      <c r="D26" s="69"/>
      <c r="E26" s="76" t="s">
        <v>488</v>
      </c>
      <c r="F26" s="76"/>
      <c r="G26" s="68"/>
    </row>
    <row r="27" spans="1:8" ht="18" customHeight="1">
      <c r="A27" s="68">
        <v>25</v>
      </c>
      <c r="B27" s="68" t="s">
        <v>517</v>
      </c>
      <c r="C27" s="69">
        <v>78</v>
      </c>
      <c r="D27" s="69"/>
      <c r="E27" s="76" t="s">
        <v>488</v>
      </c>
      <c r="F27" s="76" t="s">
        <v>488</v>
      </c>
      <c r="G27" s="68" t="s">
        <v>107</v>
      </c>
    </row>
    <row r="28" spans="1:8" ht="18" customHeight="1">
      <c r="A28" s="68">
        <v>26</v>
      </c>
      <c r="B28" s="68" t="s">
        <v>518</v>
      </c>
      <c r="C28" s="69">
        <v>78</v>
      </c>
      <c r="D28" s="69"/>
      <c r="E28" s="76" t="s">
        <v>488</v>
      </c>
      <c r="F28" s="76"/>
      <c r="G28" s="68"/>
    </row>
    <row r="29" spans="1:8" ht="18" customHeight="1">
      <c r="A29" s="68">
        <v>27</v>
      </c>
      <c r="B29" s="68" t="s">
        <v>519</v>
      </c>
      <c r="C29" s="69">
        <v>78</v>
      </c>
      <c r="D29" s="69"/>
      <c r="E29" s="76" t="s">
        <v>488</v>
      </c>
      <c r="F29" s="76"/>
      <c r="G29" s="68"/>
    </row>
    <row r="30" spans="1:8" ht="18" customHeight="1">
      <c r="A30" s="68">
        <v>28</v>
      </c>
      <c r="B30" s="68" t="s">
        <v>520</v>
      </c>
      <c r="C30" s="69">
        <v>78</v>
      </c>
      <c r="D30" s="69"/>
      <c r="E30" s="76" t="s">
        <v>488</v>
      </c>
      <c r="F30" s="76" t="s">
        <v>488</v>
      </c>
      <c r="G30" s="68"/>
    </row>
    <row r="31" spans="1:8" ht="18" customHeight="1">
      <c r="A31" s="68">
        <v>29</v>
      </c>
      <c r="B31" s="68" t="s">
        <v>521</v>
      </c>
      <c r="C31" s="69">
        <v>77</v>
      </c>
      <c r="D31" s="69"/>
      <c r="E31" s="76" t="s">
        <v>488</v>
      </c>
      <c r="F31" s="76"/>
      <c r="G31" s="68"/>
    </row>
    <row r="32" spans="1:8" ht="18" customHeight="1">
      <c r="A32" s="68">
        <v>30</v>
      </c>
      <c r="B32" s="68" t="s">
        <v>522</v>
      </c>
      <c r="C32" s="69">
        <v>77</v>
      </c>
      <c r="D32" s="69"/>
      <c r="E32" s="76" t="s">
        <v>488</v>
      </c>
      <c r="F32" s="76" t="s">
        <v>488</v>
      </c>
      <c r="G32" s="68"/>
    </row>
    <row r="33" spans="1:8" ht="18" customHeight="1">
      <c r="A33" s="68">
        <v>31</v>
      </c>
      <c r="B33" s="68" t="s">
        <v>523</v>
      </c>
      <c r="C33" s="69">
        <v>76</v>
      </c>
      <c r="D33" s="69"/>
      <c r="E33" s="76" t="s">
        <v>488</v>
      </c>
      <c r="F33" s="76"/>
      <c r="G33" s="68" t="s">
        <v>107</v>
      </c>
    </row>
    <row r="34" spans="1:8" ht="18" customHeight="1">
      <c r="A34" s="68">
        <v>32</v>
      </c>
      <c r="B34" s="68" t="s">
        <v>524</v>
      </c>
      <c r="C34" s="69">
        <v>75</v>
      </c>
      <c r="D34" s="69"/>
      <c r="E34" s="76" t="s">
        <v>488</v>
      </c>
      <c r="F34" s="76" t="s">
        <v>488</v>
      </c>
      <c r="G34" s="68"/>
    </row>
    <row r="35" spans="1:8" ht="18" customHeight="1">
      <c r="A35" s="68">
        <v>33</v>
      </c>
      <c r="B35" s="68" t="s">
        <v>525</v>
      </c>
      <c r="C35" s="69">
        <v>75</v>
      </c>
      <c r="D35" s="69"/>
      <c r="E35" s="76" t="s">
        <v>488</v>
      </c>
      <c r="F35" s="76" t="s">
        <v>488</v>
      </c>
      <c r="G35" s="68"/>
    </row>
    <row r="36" spans="1:8" ht="18" customHeight="1">
      <c r="A36" s="68">
        <v>34</v>
      </c>
      <c r="B36" s="68" t="s">
        <v>526</v>
      </c>
      <c r="C36" s="69">
        <v>75</v>
      </c>
      <c r="D36" s="69"/>
      <c r="E36" s="76" t="s">
        <v>488</v>
      </c>
      <c r="F36" s="76" t="s">
        <v>488</v>
      </c>
      <c r="G36" s="68"/>
    </row>
    <row r="37" spans="1:8" ht="18" customHeight="1">
      <c r="A37" s="68">
        <v>35</v>
      </c>
      <c r="B37" s="68" t="s">
        <v>527</v>
      </c>
      <c r="C37" s="69">
        <v>74</v>
      </c>
      <c r="D37" s="69"/>
      <c r="E37" s="76" t="s">
        <v>488</v>
      </c>
      <c r="F37" s="76" t="s">
        <v>488</v>
      </c>
      <c r="G37" s="68"/>
    </row>
    <row r="38" spans="1:8" ht="18" customHeight="1">
      <c r="A38" s="68">
        <v>36</v>
      </c>
      <c r="B38" s="71" t="s">
        <v>528</v>
      </c>
      <c r="C38" s="72">
        <v>74</v>
      </c>
      <c r="D38" s="72"/>
      <c r="E38" s="73" t="s">
        <v>488</v>
      </c>
      <c r="F38" s="73" t="s">
        <v>488</v>
      </c>
      <c r="G38" s="71" t="s">
        <v>208</v>
      </c>
      <c r="H38" s="74" t="s">
        <v>529</v>
      </c>
    </row>
    <row r="39" spans="1:8" ht="18" customHeight="1">
      <c r="A39" s="68">
        <v>37</v>
      </c>
      <c r="B39" s="68" t="s">
        <v>530</v>
      </c>
      <c r="C39" s="69">
        <v>74</v>
      </c>
      <c r="D39" s="69"/>
      <c r="E39" s="76" t="s">
        <v>488</v>
      </c>
      <c r="F39" s="76"/>
      <c r="G39" s="68" t="s">
        <v>503</v>
      </c>
    </row>
    <row r="40" spans="1:8" ht="18" customHeight="1">
      <c r="A40" s="68">
        <v>38</v>
      </c>
      <c r="B40" s="71" t="s">
        <v>531</v>
      </c>
      <c r="C40" s="72">
        <v>73</v>
      </c>
      <c r="D40" s="72"/>
      <c r="E40" s="73" t="s">
        <v>488</v>
      </c>
      <c r="F40" s="75">
        <v>75</v>
      </c>
      <c r="G40" s="71" t="s">
        <v>532</v>
      </c>
      <c r="H40" s="74" t="s">
        <v>533</v>
      </c>
    </row>
    <row r="41" spans="1:8" ht="18" customHeight="1">
      <c r="A41" s="68">
        <v>39</v>
      </c>
      <c r="B41" s="68" t="s">
        <v>534</v>
      </c>
      <c r="C41" s="69">
        <v>72</v>
      </c>
      <c r="D41" s="69"/>
      <c r="E41" s="76" t="s">
        <v>488</v>
      </c>
      <c r="F41" s="75">
        <v>22.5</v>
      </c>
      <c r="G41" s="68" t="s">
        <v>107</v>
      </c>
    </row>
    <row r="42" spans="1:8" ht="18" customHeight="1">
      <c r="A42" s="68">
        <v>40</v>
      </c>
      <c r="B42" s="68" t="s">
        <v>535</v>
      </c>
      <c r="C42" s="69">
        <v>72</v>
      </c>
      <c r="D42" s="69"/>
      <c r="E42" s="76" t="s">
        <v>488</v>
      </c>
      <c r="F42" s="75">
        <v>22.5</v>
      </c>
      <c r="G42" s="68"/>
    </row>
    <row r="43" spans="1:8" ht="18" customHeight="1">
      <c r="A43" s="68">
        <v>41</v>
      </c>
      <c r="B43" s="68" t="s">
        <v>536</v>
      </c>
      <c r="C43" s="69">
        <v>71</v>
      </c>
      <c r="D43" s="69"/>
      <c r="E43" s="76" t="s">
        <v>488</v>
      </c>
      <c r="F43" s="76" t="s">
        <v>488</v>
      </c>
      <c r="G43" s="68" t="s">
        <v>220</v>
      </c>
    </row>
    <row r="44" spans="1:8" ht="18" customHeight="1">
      <c r="A44" s="68">
        <v>42</v>
      </c>
      <c r="B44" s="68" t="s">
        <v>537</v>
      </c>
      <c r="C44" s="69">
        <v>70</v>
      </c>
      <c r="D44" s="69"/>
      <c r="E44" s="76" t="s">
        <v>488</v>
      </c>
      <c r="F44" s="76"/>
      <c r="G44" s="68"/>
    </row>
    <row r="45" spans="1:8" ht="18" customHeight="1">
      <c r="A45" s="68">
        <v>43</v>
      </c>
      <c r="B45" s="68" t="s">
        <v>538</v>
      </c>
      <c r="C45" s="69">
        <v>70</v>
      </c>
      <c r="D45" s="69"/>
      <c r="E45" s="76" t="s">
        <v>488</v>
      </c>
      <c r="F45" s="76"/>
      <c r="G45" s="68"/>
    </row>
    <row r="46" spans="1:8" ht="18" customHeight="1">
      <c r="A46" s="68">
        <v>44</v>
      </c>
      <c r="B46" s="68" t="s">
        <v>539</v>
      </c>
      <c r="C46" s="69">
        <v>69</v>
      </c>
      <c r="D46" s="69"/>
      <c r="E46" s="76" t="s">
        <v>488</v>
      </c>
      <c r="F46" s="76"/>
      <c r="G46" s="68"/>
    </row>
    <row r="47" spans="1:8" ht="18" customHeight="1">
      <c r="A47" s="68">
        <v>45</v>
      </c>
      <c r="B47" s="68" t="s">
        <v>540</v>
      </c>
      <c r="C47" s="69">
        <v>69</v>
      </c>
      <c r="D47" s="69"/>
      <c r="E47" s="76" t="s">
        <v>488</v>
      </c>
      <c r="F47" s="76"/>
      <c r="G47" s="68"/>
    </row>
    <row r="48" spans="1:8" ht="18" customHeight="1">
      <c r="A48" s="68">
        <v>46</v>
      </c>
      <c r="B48" s="68" t="s">
        <v>541</v>
      </c>
      <c r="C48" s="69">
        <v>69</v>
      </c>
      <c r="D48" s="69"/>
      <c r="E48" s="76" t="s">
        <v>488</v>
      </c>
      <c r="F48" s="76"/>
      <c r="G48" s="68"/>
    </row>
    <row r="49" spans="1:7" ht="18" customHeight="1">
      <c r="A49" s="68">
        <v>47</v>
      </c>
      <c r="B49" s="68" t="s">
        <v>542</v>
      </c>
      <c r="C49" s="69">
        <v>68</v>
      </c>
      <c r="D49" s="69"/>
      <c r="E49" s="76" t="s">
        <v>488</v>
      </c>
      <c r="F49" s="76" t="s">
        <v>488</v>
      </c>
      <c r="G49" s="68" t="s">
        <v>107</v>
      </c>
    </row>
    <row r="50" spans="1:7" ht="18" customHeight="1">
      <c r="A50" s="68">
        <v>48</v>
      </c>
      <c r="B50" s="68" t="s">
        <v>543</v>
      </c>
      <c r="C50" s="69">
        <v>68</v>
      </c>
      <c r="D50" s="69"/>
      <c r="E50" s="76" t="s">
        <v>488</v>
      </c>
      <c r="F50" s="76"/>
      <c r="G50" s="68"/>
    </row>
    <row r="51" spans="1:7" ht="18" customHeight="1">
      <c r="A51" s="68">
        <v>49</v>
      </c>
      <c r="B51" s="68" t="s">
        <v>544</v>
      </c>
      <c r="C51" s="69">
        <v>68</v>
      </c>
      <c r="D51" s="69"/>
      <c r="E51" s="76" t="s">
        <v>488</v>
      </c>
      <c r="F51" s="76"/>
      <c r="G51" s="68" t="s">
        <v>532</v>
      </c>
    </row>
    <row r="52" spans="1:7" ht="18" customHeight="1">
      <c r="A52" s="68">
        <v>50</v>
      </c>
      <c r="B52" s="68" t="s">
        <v>545</v>
      </c>
      <c r="C52" s="69">
        <v>68</v>
      </c>
      <c r="D52" s="69"/>
      <c r="E52" s="76" t="s">
        <v>488</v>
      </c>
      <c r="F52" s="76" t="s">
        <v>488</v>
      </c>
      <c r="G52" s="68"/>
    </row>
    <row r="53" spans="1:7" ht="18" customHeight="1">
      <c r="A53" s="68">
        <v>51</v>
      </c>
      <c r="B53" s="68" t="s">
        <v>546</v>
      </c>
      <c r="C53" s="69">
        <v>68</v>
      </c>
      <c r="D53" s="69"/>
      <c r="E53" s="76" t="s">
        <v>488</v>
      </c>
      <c r="F53" s="76" t="s">
        <v>488</v>
      </c>
      <c r="G53" s="68" t="s">
        <v>107</v>
      </c>
    </row>
    <row r="54" spans="1:7" ht="18" customHeight="1">
      <c r="A54" s="68">
        <v>52</v>
      </c>
      <c r="B54" s="68" t="s">
        <v>547</v>
      </c>
      <c r="C54" s="69">
        <v>66</v>
      </c>
      <c r="D54" s="69"/>
      <c r="E54" s="76" t="s">
        <v>488</v>
      </c>
      <c r="F54" s="76"/>
      <c r="G54" s="68"/>
    </row>
    <row r="55" spans="1:7" ht="18" customHeight="1">
      <c r="A55" s="68">
        <v>53</v>
      </c>
      <c r="B55" s="68" t="s">
        <v>548</v>
      </c>
      <c r="C55" s="69">
        <v>65</v>
      </c>
      <c r="D55" s="69"/>
      <c r="E55" s="76" t="s">
        <v>488</v>
      </c>
      <c r="F55" s="76"/>
      <c r="G55" s="68" t="s">
        <v>107</v>
      </c>
    </row>
    <row r="56" spans="1:7" ht="18" customHeight="1">
      <c r="A56" s="68">
        <v>54</v>
      </c>
      <c r="B56" s="68" t="s">
        <v>549</v>
      </c>
      <c r="C56" s="69">
        <v>64</v>
      </c>
      <c r="D56" s="69"/>
      <c r="E56" s="76" t="s">
        <v>488</v>
      </c>
      <c r="F56" s="76"/>
      <c r="G56" s="68" t="s">
        <v>154</v>
      </c>
    </row>
    <row r="57" spans="1:7" ht="18" customHeight="1">
      <c r="A57" s="68">
        <v>55</v>
      </c>
      <c r="B57" s="68" t="s">
        <v>550</v>
      </c>
      <c r="C57" s="69">
        <v>64</v>
      </c>
      <c r="D57" s="69"/>
      <c r="E57" s="76" t="s">
        <v>488</v>
      </c>
      <c r="F57" s="76"/>
      <c r="G57" s="68" t="s">
        <v>503</v>
      </c>
    </row>
    <row r="58" spans="1:7" ht="18" customHeight="1">
      <c r="A58" s="68">
        <v>56</v>
      </c>
      <c r="B58" s="68" t="s">
        <v>551</v>
      </c>
      <c r="C58" s="69">
        <v>63</v>
      </c>
      <c r="D58" s="69"/>
      <c r="E58" s="76" t="s">
        <v>488</v>
      </c>
      <c r="F58" s="76" t="s">
        <v>488</v>
      </c>
      <c r="G58" s="68" t="s">
        <v>208</v>
      </c>
    </row>
    <row r="59" spans="1:7" ht="18" customHeight="1">
      <c r="A59" s="68">
        <v>57</v>
      </c>
      <c r="B59" s="68" t="s">
        <v>552</v>
      </c>
      <c r="C59" s="69">
        <v>63</v>
      </c>
      <c r="D59" s="69"/>
      <c r="E59" s="76" t="s">
        <v>488</v>
      </c>
      <c r="F59" s="76" t="s">
        <v>488</v>
      </c>
      <c r="G59" s="68" t="s">
        <v>107</v>
      </c>
    </row>
    <row r="60" spans="1:7" ht="18" customHeight="1">
      <c r="A60" s="68">
        <v>58</v>
      </c>
      <c r="B60" s="68" t="s">
        <v>553</v>
      </c>
      <c r="C60" s="69">
        <v>62</v>
      </c>
      <c r="D60" s="69"/>
      <c r="E60" s="76" t="s">
        <v>488</v>
      </c>
      <c r="F60" s="76" t="s">
        <v>488</v>
      </c>
      <c r="G60" s="68" t="s">
        <v>107</v>
      </c>
    </row>
    <row r="61" spans="1:7" ht="18" customHeight="1">
      <c r="A61" s="68">
        <v>59</v>
      </c>
      <c r="B61" s="68" t="s">
        <v>554</v>
      </c>
      <c r="C61" s="69">
        <v>60</v>
      </c>
      <c r="D61" s="69"/>
      <c r="E61" s="76" t="s">
        <v>488</v>
      </c>
      <c r="F61" s="76"/>
      <c r="G61" s="68"/>
    </row>
    <row r="62" spans="1:7" ht="18" customHeight="1">
      <c r="A62" s="68">
        <v>60</v>
      </c>
      <c r="B62" s="68" t="s">
        <v>555</v>
      </c>
      <c r="C62" s="69">
        <v>58</v>
      </c>
      <c r="D62" s="69"/>
      <c r="E62" s="76" t="s">
        <v>488</v>
      </c>
      <c r="F62" s="76" t="s">
        <v>488</v>
      </c>
      <c r="G62" s="68"/>
    </row>
    <row r="63" spans="1:7" ht="18" customHeight="1">
      <c r="A63" s="68">
        <v>61</v>
      </c>
      <c r="B63" s="68" t="s">
        <v>556</v>
      </c>
      <c r="C63" s="69">
        <v>57</v>
      </c>
      <c r="D63" s="69"/>
      <c r="E63" s="76" t="s">
        <v>488</v>
      </c>
      <c r="F63" s="76" t="s">
        <v>488</v>
      </c>
      <c r="G63" s="68" t="s">
        <v>208</v>
      </c>
    </row>
    <row r="64" spans="1:7" ht="18" customHeight="1">
      <c r="A64" s="68">
        <v>62</v>
      </c>
      <c r="B64" s="68" t="s">
        <v>557</v>
      </c>
      <c r="C64" s="69">
        <v>56</v>
      </c>
      <c r="D64" s="69"/>
      <c r="E64" s="76" t="s">
        <v>488</v>
      </c>
      <c r="F64" s="76"/>
      <c r="G64" s="68"/>
    </row>
    <row r="65" spans="1:7" ht="18" customHeight="1">
      <c r="A65" s="68">
        <v>63</v>
      </c>
      <c r="B65" s="68" t="s">
        <v>558</v>
      </c>
      <c r="C65" s="69">
        <v>55</v>
      </c>
      <c r="D65" s="69"/>
      <c r="E65" s="76" t="s">
        <v>488</v>
      </c>
      <c r="F65" s="76" t="s">
        <v>488</v>
      </c>
      <c r="G65" s="68"/>
    </row>
    <row r="66" spans="1:7" ht="18" customHeight="1">
      <c r="A66" s="68">
        <v>64</v>
      </c>
      <c r="B66" s="68" t="s">
        <v>559</v>
      </c>
      <c r="C66" s="69">
        <v>52</v>
      </c>
      <c r="D66" s="69"/>
      <c r="E66" s="76" t="s">
        <v>488</v>
      </c>
      <c r="F66" s="76"/>
      <c r="G66" s="68" t="s">
        <v>107</v>
      </c>
    </row>
    <row r="67" spans="1:7" ht="18" customHeight="1">
      <c r="A67" s="68">
        <v>65</v>
      </c>
      <c r="B67" s="68" t="s">
        <v>560</v>
      </c>
      <c r="C67" s="69">
        <v>48</v>
      </c>
      <c r="D67" s="69"/>
      <c r="E67" s="76"/>
      <c r="F67" s="76"/>
      <c r="G67" s="68" t="s">
        <v>503</v>
      </c>
    </row>
    <row r="68" spans="1:7" ht="18" customHeight="1">
      <c r="A68" s="68">
        <v>66</v>
      </c>
      <c r="B68" s="68" t="s">
        <v>561</v>
      </c>
      <c r="C68" s="69">
        <v>47</v>
      </c>
      <c r="D68" s="69"/>
      <c r="E68" s="76" t="s">
        <v>488</v>
      </c>
      <c r="F68" s="76"/>
      <c r="G68" s="68"/>
    </row>
    <row r="69" spans="1:7" ht="18" customHeight="1">
      <c r="A69" s="68">
        <v>67</v>
      </c>
      <c r="B69" s="68" t="s">
        <v>562</v>
      </c>
      <c r="C69" s="69">
        <v>45</v>
      </c>
      <c r="D69" s="69"/>
      <c r="E69" s="76"/>
      <c r="F69" s="76"/>
      <c r="G69" s="68"/>
    </row>
    <row r="70" spans="1:7" ht="18" customHeight="1">
      <c r="A70" s="68">
        <v>68</v>
      </c>
      <c r="B70" s="68" t="s">
        <v>563</v>
      </c>
      <c r="C70" s="69"/>
      <c r="D70" s="69">
        <v>30</v>
      </c>
      <c r="E70" s="76"/>
      <c r="F70" s="76"/>
      <c r="G70" s="68" t="s">
        <v>208</v>
      </c>
    </row>
    <row r="71" spans="1:7" ht="18" customHeight="1">
      <c r="A71" s="68">
        <v>69</v>
      </c>
      <c r="B71" s="68" t="s">
        <v>564</v>
      </c>
      <c r="C71" s="69"/>
      <c r="D71" s="69">
        <v>35</v>
      </c>
      <c r="E71" s="76"/>
      <c r="F71" s="76"/>
      <c r="G71" s="68"/>
    </row>
    <row r="72" spans="1:7" ht="18" customHeight="1">
      <c r="A72" s="68">
        <v>70</v>
      </c>
      <c r="B72" s="68" t="s">
        <v>565</v>
      </c>
      <c r="C72" s="69"/>
      <c r="D72" s="69">
        <v>41</v>
      </c>
      <c r="E72" s="76" t="s">
        <v>488</v>
      </c>
      <c r="F72" s="76"/>
      <c r="G72" s="68" t="s">
        <v>532</v>
      </c>
    </row>
    <row r="73" spans="1:7" ht="18" customHeight="1">
      <c r="A73" s="68">
        <v>71</v>
      </c>
      <c r="B73" s="68" t="s">
        <v>566</v>
      </c>
      <c r="C73" s="69"/>
      <c r="D73" s="69">
        <v>34</v>
      </c>
      <c r="E73" s="76" t="s">
        <v>488</v>
      </c>
      <c r="F73" s="76"/>
      <c r="G73" s="68"/>
    </row>
    <row r="74" spans="1:7" ht="18" customHeight="1">
      <c r="A74" s="68">
        <v>72</v>
      </c>
      <c r="B74" s="68" t="s">
        <v>567</v>
      </c>
      <c r="C74" s="69"/>
      <c r="D74" s="69">
        <v>43</v>
      </c>
      <c r="E74" s="76"/>
      <c r="F74" s="76"/>
      <c r="G74" s="68"/>
    </row>
    <row r="75" spans="1:7" ht="18" customHeight="1">
      <c r="A75" s="68">
        <v>73</v>
      </c>
      <c r="B75" s="68" t="s">
        <v>568</v>
      </c>
      <c r="C75" s="69"/>
      <c r="D75" s="69">
        <v>30</v>
      </c>
      <c r="E75" s="76" t="s">
        <v>488</v>
      </c>
      <c r="F75" s="76"/>
      <c r="G75" s="68" t="s">
        <v>107</v>
      </c>
    </row>
    <row r="76" spans="1:7" ht="18" customHeight="1">
      <c r="A76" s="68">
        <v>74</v>
      </c>
      <c r="B76" s="68" t="s">
        <v>569</v>
      </c>
      <c r="C76" s="69"/>
      <c r="D76" s="69">
        <v>39</v>
      </c>
      <c r="E76" s="76"/>
      <c r="F76" s="76"/>
      <c r="G76" s="68"/>
    </row>
    <row r="77" spans="1:7" ht="18" customHeight="1">
      <c r="A77" s="68">
        <v>75</v>
      </c>
      <c r="B77" s="68" t="s">
        <v>570</v>
      </c>
      <c r="C77" s="69"/>
      <c r="D77" s="69">
        <v>43</v>
      </c>
      <c r="E77" s="76" t="s">
        <v>488</v>
      </c>
      <c r="F77" s="76"/>
      <c r="G77" s="68"/>
    </row>
    <row r="78" spans="1:7" ht="18" customHeight="1">
      <c r="A78" s="68">
        <v>76</v>
      </c>
      <c r="B78" s="68" t="s">
        <v>571</v>
      </c>
      <c r="C78" s="69"/>
      <c r="D78" s="69">
        <v>34</v>
      </c>
      <c r="E78" s="76"/>
      <c r="F78" s="76"/>
      <c r="G78" s="68" t="s">
        <v>208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Leag 1-10 final 2012</vt:lpstr>
      <vt:lpstr>All shooter averages (2)</vt:lpstr>
      <vt:lpstr>top 5 league</vt:lpstr>
      <vt:lpstr>concurrent</vt:lpstr>
      <vt:lpstr>League banquet results</vt:lpstr>
      <vt:lpstr>'All shooter averages (2)'!Print_Area</vt:lpstr>
      <vt:lpstr>'Leag 1-10 final 2012'!Print_Area</vt:lpstr>
      <vt:lpstr>'top 5 league'!Print_Area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debson</dc:creator>
  <cp:lastModifiedBy>Scott</cp:lastModifiedBy>
  <cp:lastPrinted>2012-08-30T18:30:04Z</cp:lastPrinted>
  <dcterms:created xsi:type="dcterms:W3CDTF">2012-08-30T18:06:35Z</dcterms:created>
  <dcterms:modified xsi:type="dcterms:W3CDTF">2012-08-31T23:20:52Z</dcterms:modified>
</cp:coreProperties>
</file>